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OneDrive\Desktop\BẢNG ĐIỂM - CHỊ MỘNG\"/>
    </mc:Choice>
  </mc:AlternateContent>
  <bookViews>
    <workbookView xWindow="0" yWindow="0" windowWidth="20520" windowHeight="9552"/>
  </bookViews>
  <sheets>
    <sheet name="BẢNG ĐIỂM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17" i="1"/>
  <c r="J18" i="1"/>
  <c r="J19" i="1"/>
  <c r="J61" i="1"/>
  <c r="J62" i="1"/>
  <c r="J63" i="1"/>
  <c r="J16" i="1"/>
  <c r="J15" i="1" l="1"/>
  <c r="J14" i="1" l="1"/>
</calcChain>
</file>

<file path=xl/sharedStrings.xml><?xml version="1.0" encoding="utf-8"?>
<sst xmlns="http://schemas.openxmlformats.org/spreadsheetml/2006/main" count="244" uniqueCount="194">
  <si>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</si>
  <si>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</si>
  <si>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</si>
  <si>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</si>
  <si>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</si>
  <si>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</si>
  <si>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</si>
  <si>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</si>
  <si>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</si>
  <si>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</si>
  <si>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</si>
  <si>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</si>
  <si>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</si>
  <si>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</si>
  <si>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Nhóm:</t>
  </si>
  <si>
    <t>KHOA NGOẠI NGỮ</t>
  </si>
  <si>
    <t>Môn học:</t>
  </si>
  <si>
    <t>Số SV có mặt: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</si>
  <si>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</si>
  <si>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</si>
  <si>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</si>
  <si>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</si>
  <si>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</si>
  <si>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</si>
  <si>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</si>
  <si>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</si>
  <si>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</si>
  <si>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</si>
  <si>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</si>
  <si>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Vy</t>
  </si>
  <si>
    <t>Nhi</t>
  </si>
  <si>
    <t>Nhung</t>
  </si>
  <si>
    <t>Tiên</t>
  </si>
  <si>
    <t>Thanh</t>
  </si>
  <si>
    <t>Thi</t>
  </si>
  <si>
    <t>Vi</t>
  </si>
  <si>
    <t>Yến</t>
  </si>
  <si>
    <t>22/04/2002</t>
  </si>
  <si>
    <t>09:45</t>
  </si>
  <si>
    <t>Anh</t>
  </si>
  <si>
    <t>Duyên</t>
  </si>
  <si>
    <t>Nguyễn Thị</t>
  </si>
  <si>
    <t>Hải</t>
  </si>
  <si>
    <t>Liên</t>
  </si>
  <si>
    <t>Linh</t>
  </si>
  <si>
    <t>My</t>
  </si>
  <si>
    <t>Ngân</t>
  </si>
  <si>
    <t>Trần Thị Ái Hương</t>
  </si>
  <si>
    <t>Trần Thanh</t>
  </si>
  <si>
    <t>Hoàng</t>
  </si>
  <si>
    <t>Huyền</t>
  </si>
  <si>
    <t>Võ Hồng</t>
  </si>
  <si>
    <t>Nhân</t>
  </si>
  <si>
    <t>Tú</t>
  </si>
  <si>
    <t>Xuân</t>
  </si>
  <si>
    <t>Trần Quốc</t>
  </si>
  <si>
    <t>02/12/2002</t>
  </si>
  <si>
    <t>Trần Văn</t>
  </si>
  <si>
    <t>Hùng</t>
  </si>
  <si>
    <t>Huy</t>
  </si>
  <si>
    <t>Nguyễn Quang</t>
  </si>
  <si>
    <t>Nguyễn Quốc</t>
  </si>
  <si>
    <t>Khôi</t>
  </si>
  <si>
    <t>Kiệt</t>
  </si>
  <si>
    <t>Phạm Văn Mạnh</t>
  </si>
  <si>
    <t>Phúc</t>
  </si>
  <si>
    <t>Nguyễn Thị Ý</t>
  </si>
  <si>
    <t>CCQ2020F</t>
  </si>
  <si>
    <t>Thuận</t>
  </si>
  <si>
    <t>Nguyễn Hữu</t>
  </si>
  <si>
    <t>Lê Thị Thanh Thảo</t>
  </si>
  <si>
    <t>Trâm</t>
  </si>
  <si>
    <t>Huỳnh Ngọc</t>
  </si>
  <si>
    <t>Tuấn</t>
  </si>
  <si>
    <t>Hưng</t>
  </si>
  <si>
    <t>Lê Trọng</t>
  </si>
  <si>
    <t>Trịnh</t>
  </si>
  <si>
    <t>05/10/2002</t>
  </si>
  <si>
    <t>08/11/2002</t>
  </si>
  <si>
    <t>Phạm Minh</t>
  </si>
  <si>
    <t>Trần Ngọc</t>
  </si>
  <si>
    <t>Quyền</t>
  </si>
  <si>
    <t>CCQ2020E</t>
  </si>
  <si>
    <t>Giang</t>
  </si>
  <si>
    <t>Trần Thị</t>
  </si>
  <si>
    <t>Mai Tuấn</t>
  </si>
  <si>
    <t>16/12/2000</t>
  </si>
  <si>
    <t>Nguyễn Thị Phương</t>
  </si>
  <si>
    <t>02/02/2002</t>
  </si>
  <si>
    <t>16/01/2002</t>
  </si>
  <si>
    <t>Lý Mỹ</t>
  </si>
  <si>
    <t>CCQ2012E</t>
  </si>
  <si>
    <t>26/01/2002</t>
  </si>
  <si>
    <t>20/07/2002</t>
  </si>
  <si>
    <t>15/01/2002</t>
  </si>
  <si>
    <t>22/05/2002</t>
  </si>
  <si>
    <t>Tuyến</t>
  </si>
  <si>
    <t>11/01/2002</t>
  </si>
  <si>
    <t>30/08/1999</t>
  </si>
  <si>
    <t>30/01/2002</t>
  </si>
  <si>
    <t>Ánh</t>
  </si>
  <si>
    <t>Thân</t>
  </si>
  <si>
    <t>25/02/2001</t>
  </si>
  <si>
    <t>09/09/2002</t>
  </si>
  <si>
    <t>16/06/2001</t>
  </si>
  <si>
    <t>Phan Ngọc</t>
  </si>
  <si>
    <t>Cẩm</t>
  </si>
  <si>
    <t>Nguyễn Thị Mai</t>
  </si>
  <si>
    <t>Lê Thị Hồng</t>
  </si>
  <si>
    <t>Trần Khánh</t>
  </si>
  <si>
    <t>26/08/2002</t>
  </si>
  <si>
    <t>27/06/2002</t>
  </si>
  <si>
    <t>12/08/2002</t>
  </si>
  <si>
    <t>Ngô Thị</t>
  </si>
  <si>
    <t>04/06/2002</t>
  </si>
  <si>
    <t>30/04/2002</t>
  </si>
  <si>
    <t>06/02/2002</t>
  </si>
  <si>
    <t>14/10/2002</t>
  </si>
  <si>
    <t>16/07/2002</t>
  </si>
  <si>
    <t>Anh văn 3</t>
  </si>
  <si>
    <t>23/01/2022</t>
  </si>
  <si>
    <t>CCQ2020H</t>
  </si>
  <si>
    <t>26/10/2002</t>
  </si>
  <si>
    <t>CCQ2017M</t>
  </si>
  <si>
    <t>ON36</t>
  </si>
  <si>
    <t>20/03/2002</t>
  </si>
  <si>
    <t>CCQ2017N</t>
  </si>
  <si>
    <t>12/01/2002</t>
  </si>
  <si>
    <t>CCQ2012H</t>
  </si>
  <si>
    <t>Khải</t>
  </si>
  <si>
    <t>24/02/2002</t>
  </si>
  <si>
    <t>CCQ2017E</t>
  </si>
  <si>
    <t>CCQ2026D</t>
  </si>
  <si>
    <t>CCQ2012G</t>
  </si>
  <si>
    <t>15/05/2002</t>
  </si>
  <si>
    <t>16/03/2002</t>
  </si>
  <si>
    <t>CCQ2017R</t>
  </si>
  <si>
    <t>30</t>
  </si>
  <si>
    <t>16/02/2002</t>
  </si>
  <si>
    <t>Nguyễn Trần Đức</t>
  </si>
  <si>
    <t>Hồ Tiểu</t>
  </si>
  <si>
    <t>Văn Thị Hồng</t>
  </si>
  <si>
    <t>CCQ2020G</t>
  </si>
  <si>
    <t>CCQ2026A</t>
  </si>
  <si>
    <t>13/05/2001</t>
  </si>
  <si>
    <t>Nguyễn Hồ</t>
  </si>
  <si>
    <t>06/01/2000</t>
  </si>
  <si>
    <t>CCQ1820B</t>
  </si>
  <si>
    <t>Phạm Nguyễn Bá</t>
  </si>
  <si>
    <t>Hoàng Việt</t>
  </si>
  <si>
    <t>09/11/2000</t>
  </si>
  <si>
    <t>CCQ1817E</t>
  </si>
  <si>
    <t>Nguyễn Nho</t>
  </si>
  <si>
    <t>26/09/2000</t>
  </si>
  <si>
    <t>12/10/2002</t>
  </si>
  <si>
    <t>Hoàng Thị Thu</t>
  </si>
  <si>
    <t>11/07/2001</t>
  </si>
  <si>
    <t>Trần Chấn</t>
  </si>
  <si>
    <t>Khá</t>
  </si>
  <si>
    <t>Trần Quang</t>
  </si>
  <si>
    <t>26/07/2002</t>
  </si>
  <si>
    <t>La Thị Dương</t>
  </si>
  <si>
    <t>Phan Thị Khánh</t>
  </si>
  <si>
    <t>CCQ1809A</t>
  </si>
  <si>
    <t>Trần Hoài</t>
  </si>
  <si>
    <t>28/12/2002</t>
  </si>
  <si>
    <t>Lê Hà</t>
  </si>
  <si>
    <t>Thái Phạm Kim</t>
  </si>
  <si>
    <t>Phạm Thị Tuyết</t>
  </si>
  <si>
    <t>19/04/2002</t>
  </si>
  <si>
    <t>Nhực</t>
  </si>
  <si>
    <t>28/10/2001</t>
  </si>
  <si>
    <t>Phan Đạt</t>
  </si>
  <si>
    <t/>
  </si>
  <si>
    <t>01/01/2000</t>
  </si>
  <si>
    <t>CCQ1806B</t>
  </si>
  <si>
    <t>Mai Thị Thanh</t>
  </si>
  <si>
    <t>Trương Thị Thủy</t>
  </si>
  <si>
    <t>Đặng Thị Diểm</t>
  </si>
  <si>
    <t>19/08/2001</t>
  </si>
  <si>
    <t>08/10/1999</t>
  </si>
  <si>
    <t>Biện Hoàng Quốc</t>
  </si>
  <si>
    <t>07/05/2002</t>
  </si>
  <si>
    <t>Nguyễn Thái</t>
  </si>
  <si>
    <t>Nông Thị</t>
  </si>
  <si>
    <t>Lương Huyền</t>
  </si>
  <si>
    <t>Lê Trần Hạ</t>
  </si>
  <si>
    <t>Hứa Mỹ</t>
  </si>
  <si>
    <t>21/03/2002</t>
  </si>
  <si>
    <t>Trần Hải</t>
  </si>
  <si>
    <t>Vắng</t>
  </si>
  <si>
    <t>SV đậu:  48</t>
  </si>
  <si>
    <t>SV hỏng: 0</t>
  </si>
  <si>
    <t>Số bài thi: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</si>
</sst>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87" zoomScaleNormal="87" workbookViewId="0">
      <selection activeCell="P13" sqref="P13"/>
    </sheetView>
  </sheetViews>
  <sheetFormatPr defaultColWidth="9.109375" defaultRowHeight="20.100000000000001" customHeight="1"/>
  <cols>
    <col min="1" max="1" width="7.77734375" style="15" bestFit="1" customWidth="1"/>
    <col min="2" max="2" width="4.109375" style="1" customWidth="1"/>
    <col min="3" max="3" width="14.6640625" style="2" customWidth="1"/>
    <col min="4" max="4" width="18" style="2" bestFit="1" customWidth="1"/>
    <col min="5" max="5" width="9.88671875" style="2" customWidth="1"/>
    <col min="6" max="6" width="11.33203125" style="2" customWidth="1"/>
    <col min="7" max="7" width="12.6640625" style="2" customWidth="1"/>
    <col min="8" max="8" width="12.109375" style="3" customWidth="1"/>
    <col min="9" max="9" width="9.21875" style="3" customWidth="1"/>
    <col min="10" max="10" width="9.109375" style="3" customWidth="1"/>
    <col min="11" max="16384" width="9.109375" style="2"/>
  </cols>
  <sheetData>
    <row r="1" spans="1:11" ht="20.100000000000001" customHeight="1">
      <c r="A1" s="45" t="s">
        <v>28</v>
      </c>
      <c r="B1" s="45"/>
      <c r="C1" s="45"/>
      <c r="D1" s="45"/>
      <c r="E1" s="47" t="s">
        <v>26</v>
      </c>
      <c r="F1" s="47"/>
      <c r="G1" s="47"/>
      <c r="H1" s="47"/>
      <c r="I1" s="33"/>
    </row>
    <row r="2" spans="1:11" ht="20.100000000000001" customHeight="1">
      <c r="A2" s="46" t="s">
        <v>15</v>
      </c>
      <c r="B2" s="46"/>
      <c r="C2" s="46"/>
      <c r="D2" s="46"/>
      <c r="E2" s="48" t="s">
        <v>27</v>
      </c>
      <c r="F2" s="48"/>
      <c r="G2" s="48"/>
      <c r="H2" s="48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1" t="s">
        <v>19</v>
      </c>
      <c r="C4" s="52"/>
      <c r="D4" s="52"/>
      <c r="E4" s="52"/>
      <c r="F4" s="52"/>
      <c r="G4" s="52"/>
      <c r="H4" s="52"/>
      <c r="I4" s="52"/>
      <c r="J4" s="52"/>
    </row>
    <row r="5" spans="1:11" ht="20.100000000000001" customHeight="1">
      <c r="B5" s="45" t="s">
        <v>20</v>
      </c>
      <c r="C5" s="53"/>
      <c r="D5" s="53"/>
      <c r="E5" s="53"/>
      <c r="F5" s="53"/>
      <c r="G5" s="53"/>
      <c r="H5" s="53"/>
      <c r="I5" s="53"/>
      <c r="J5" s="53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6" t="s">
        <v>16</v>
      </c>
      <c r="C7" s="56"/>
      <c r="D7" s="42" t="s">
        <v>119</v>
      </c>
      <c r="E7" s="42"/>
      <c r="F7" s="42"/>
      <c r="G7" s="26" t="s">
        <v>14</v>
      </c>
      <c r="H7" s="27" t="s">
        <v>137</v>
      </c>
      <c r="I7" s="28"/>
      <c r="J7" s="22"/>
    </row>
    <row r="8" spans="1:11" ht="20.100000000000001" customHeight="1">
      <c r="B8" s="56" t="s">
        <v>0</v>
      </c>
      <c r="C8" s="56"/>
      <c r="D8" s="42" t="s">
        <v>64</v>
      </c>
      <c r="E8" s="42"/>
      <c r="F8" s="42"/>
      <c r="G8" s="17"/>
      <c r="H8" s="17"/>
      <c r="I8" s="17"/>
      <c r="J8" s="13"/>
    </row>
    <row r="9" spans="1:11" ht="20.100000000000001" customHeight="1">
      <c r="B9" s="56" t="s">
        <v>3</v>
      </c>
      <c r="C9" s="58"/>
      <c r="D9" s="29" t="s">
        <v>120</v>
      </c>
      <c r="E9" s="17" t="s">
        <v>4</v>
      </c>
      <c r="F9" s="29" t="s">
        <v>38</v>
      </c>
      <c r="G9" s="17" t="s">
        <v>5</v>
      </c>
      <c r="H9" s="30" t="s">
        <v>124</v>
      </c>
      <c r="I9" s="24"/>
      <c r="J9" s="24"/>
    </row>
    <row r="10" spans="1:11" ht="20.100000000000001" customHeight="1">
      <c r="B10" s="56" t="s">
        <v>1</v>
      </c>
      <c r="C10" s="56"/>
      <c r="D10" s="43" t="s">
        <v>70</v>
      </c>
      <c r="E10" s="43"/>
      <c r="F10" s="43"/>
      <c r="G10" s="17" t="s">
        <v>17</v>
      </c>
      <c r="H10" s="24">
        <v>48</v>
      </c>
      <c r="I10" s="23" t="s">
        <v>25</v>
      </c>
      <c r="J10" s="3">
        <v>2</v>
      </c>
    </row>
    <row r="11" spans="1:11" ht="20.100000000000001" customHeight="1">
      <c r="B11" s="57" t="s">
        <v>2</v>
      </c>
      <c r="C11" s="57"/>
      <c r="D11" s="44" t="s">
        <v>47</v>
      </c>
      <c r="E11" s="44"/>
      <c r="F11" s="44"/>
      <c r="G11" s="13" t="s">
        <v>193</v>
      </c>
      <c r="H11" s="14"/>
      <c r="I11" s="14"/>
      <c r="J11" s="14"/>
    </row>
    <row r="12" spans="1:11" ht="8.85" customHeight="1">
      <c r="B12" s="49"/>
      <c r="C12" s="50"/>
      <c r="D12" s="50"/>
      <c r="E12" s="50"/>
      <c r="F12" s="50"/>
      <c r="G12" s="50"/>
      <c r="H12" s="50"/>
      <c r="I12" s="50"/>
      <c r="J12" s="50"/>
    </row>
    <row r="13" spans="1:11" ht="26.1" customHeight="1">
      <c r="A13" s="19" t="s">
        <v>21</v>
      </c>
      <c r="B13" s="4" t="s">
        <v>6</v>
      </c>
      <c r="C13" s="5" t="s">
        <v>7</v>
      </c>
      <c r="D13" s="54" t="s">
        <v>8</v>
      </c>
      <c r="E13" s="55"/>
      <c r="F13" s="5" t="s">
        <v>9</v>
      </c>
      <c r="G13" s="5" t="s">
        <v>10</v>
      </c>
      <c r="H13" s="21" t="s">
        <v>22</v>
      </c>
      <c r="I13" s="21" t="s">
        <v>23</v>
      </c>
      <c r="J13" s="6" t="s">
        <v>11</v>
      </c>
      <c r="K13" s="19" t="s">
        <v>24</v>
      </c>
    </row>
    <row r="14" spans="1:11" ht="20.100000000000001" customHeight="1">
      <c r="A14" s="18">
        <v>224016</v>
      </c>
      <c r="B14" s="18">
        <v>1</v>
      </c>
      <c r="C14" s="18">
        <v>2120200138</v>
      </c>
      <c r="D14" s="31" t="s">
        <v>107</v>
      </c>
      <c r="E14" s="32" t="s">
        <v>39</v>
      </c>
      <c r="F14" s="25" t="s">
        <v>138</v>
      </c>
      <c r="G14" s="18" t="s">
        <v>82</v>
      </c>
      <c r="H14" s="8">
        <v>8.2000000000000011</v>
      </c>
      <c r="I14" s="8">
        <v>8.8000000000000007</v>
      </c>
      <c r="J14" s="7">
        <f t="shared" ref="J14:J63" si="0">ROUND((H14*0.4)+(I14*0.6),1)</f>
        <v>8.6</v>
      </c>
      <c r="K14" s="20"/>
    </row>
    <row r="15" spans="1:11" ht="20.100000000000001" customHeight="1">
      <c r="A15" s="18">
        <v>224016</v>
      </c>
      <c r="B15" s="18">
        <v>2</v>
      </c>
      <c r="C15" s="18">
        <v>2120200289</v>
      </c>
      <c r="D15" s="31" t="s">
        <v>139</v>
      </c>
      <c r="E15" s="32" t="s">
        <v>39</v>
      </c>
      <c r="F15" s="25" t="s">
        <v>97</v>
      </c>
      <c r="G15" s="18" t="s">
        <v>82</v>
      </c>
      <c r="H15" s="8">
        <v>5.1999999999999993</v>
      </c>
      <c r="I15" s="8">
        <v>6.9</v>
      </c>
      <c r="J15" s="7">
        <f t="shared" si="0"/>
        <v>6.2</v>
      </c>
      <c r="K15" s="20"/>
    </row>
    <row r="16" spans="1:11" ht="20.100000000000001" customHeight="1">
      <c r="A16" s="18">
        <v>224016</v>
      </c>
      <c r="B16" s="18">
        <v>3</v>
      </c>
      <c r="C16" s="18">
        <v>2120170424</v>
      </c>
      <c r="D16" s="31" t="s">
        <v>140</v>
      </c>
      <c r="E16" s="32" t="s">
        <v>100</v>
      </c>
      <c r="F16" s="25" t="s">
        <v>122</v>
      </c>
      <c r="G16" s="18" t="s">
        <v>123</v>
      </c>
      <c r="H16" s="8">
        <v>7.3999999999999995</v>
      </c>
      <c r="I16" s="8">
        <v>7.4</v>
      </c>
      <c r="J16" s="7">
        <f t="shared" si="0"/>
        <v>7.4</v>
      </c>
      <c r="K16" s="20"/>
    </row>
    <row r="17" spans="1:11" ht="20.100000000000001" customHeight="1">
      <c r="A17" s="18">
        <v>224016</v>
      </c>
      <c r="B17" s="18">
        <v>4</v>
      </c>
      <c r="C17" s="18">
        <v>2120200210</v>
      </c>
      <c r="D17" s="31" t="s">
        <v>141</v>
      </c>
      <c r="E17" s="32" t="s">
        <v>106</v>
      </c>
      <c r="F17" s="25" t="s">
        <v>130</v>
      </c>
      <c r="G17" s="18" t="s">
        <v>142</v>
      </c>
      <c r="H17" s="8">
        <v>8.1</v>
      </c>
      <c r="I17" s="8">
        <v>9</v>
      </c>
      <c r="J17" s="7">
        <f t="shared" si="0"/>
        <v>8.6</v>
      </c>
      <c r="K17" s="20"/>
    </row>
    <row r="18" spans="1:11" ht="20.100000000000001" customHeight="1">
      <c r="A18" s="18">
        <v>224016</v>
      </c>
      <c r="B18" s="18">
        <v>5</v>
      </c>
      <c r="C18" s="18">
        <v>2120260005</v>
      </c>
      <c r="D18" s="31" t="s">
        <v>90</v>
      </c>
      <c r="E18" s="32" t="s">
        <v>40</v>
      </c>
      <c r="F18" s="25" t="s">
        <v>135</v>
      </c>
      <c r="G18" s="18" t="s">
        <v>143</v>
      </c>
      <c r="H18" s="8">
        <v>7</v>
      </c>
      <c r="I18" s="8">
        <v>7.5</v>
      </c>
      <c r="J18" s="7">
        <f t="shared" si="0"/>
        <v>7.3</v>
      </c>
      <c r="K18" s="20"/>
    </row>
    <row r="19" spans="1:11" ht="20.100000000000001" customHeight="1">
      <c r="A19" s="18">
        <v>224016</v>
      </c>
      <c r="B19" s="18">
        <v>6</v>
      </c>
      <c r="C19" s="18">
        <v>2120120146</v>
      </c>
      <c r="D19" s="31" t="s">
        <v>41</v>
      </c>
      <c r="E19" s="32" t="s">
        <v>83</v>
      </c>
      <c r="F19" s="25" t="s">
        <v>144</v>
      </c>
      <c r="G19" s="18" t="s">
        <v>91</v>
      </c>
      <c r="H19" s="8">
        <v>10</v>
      </c>
      <c r="I19" s="8">
        <v>9.1999999999999993</v>
      </c>
      <c r="J19" s="7">
        <f t="shared" si="0"/>
        <v>9.5</v>
      </c>
      <c r="K19" s="20"/>
    </row>
    <row r="20" spans="1:11" ht="20.100000000000001" customHeight="1">
      <c r="A20" s="18">
        <v>224016</v>
      </c>
      <c r="B20" s="18">
        <v>7</v>
      </c>
      <c r="C20" s="18">
        <v>2118200107</v>
      </c>
      <c r="D20" s="31" t="s">
        <v>145</v>
      </c>
      <c r="E20" s="32" t="s">
        <v>42</v>
      </c>
      <c r="F20" s="25" t="s">
        <v>146</v>
      </c>
      <c r="G20" s="18" t="s">
        <v>147</v>
      </c>
      <c r="H20" s="8">
        <v>5.4</v>
      </c>
      <c r="I20" s="8">
        <v>5.9</v>
      </c>
      <c r="J20" s="7">
        <f t="shared" si="0"/>
        <v>5.7</v>
      </c>
      <c r="K20" s="20"/>
    </row>
    <row r="21" spans="1:11" ht="20.100000000000001" customHeight="1">
      <c r="A21" s="18">
        <v>224016</v>
      </c>
      <c r="B21" s="18">
        <v>8</v>
      </c>
      <c r="C21" s="18">
        <v>2120170148</v>
      </c>
      <c r="D21" s="31" t="s">
        <v>148</v>
      </c>
      <c r="E21" s="32" t="s">
        <v>49</v>
      </c>
      <c r="F21" s="25" t="s">
        <v>102</v>
      </c>
      <c r="G21" s="18" t="s">
        <v>131</v>
      </c>
      <c r="H21" s="8">
        <v>5.6000000000000005</v>
      </c>
      <c r="I21" s="8">
        <v>7.1</v>
      </c>
      <c r="J21" s="7">
        <f t="shared" si="0"/>
        <v>6.5</v>
      </c>
      <c r="K21" s="20"/>
    </row>
    <row r="22" spans="1:11" s="41" customFormat="1" ht="20.100000000000001" customHeight="1">
      <c r="A22" s="35">
        <v>224016</v>
      </c>
      <c r="B22" s="35">
        <v>9</v>
      </c>
      <c r="C22" s="35">
        <v>2118170341</v>
      </c>
      <c r="D22" s="36" t="s">
        <v>149</v>
      </c>
      <c r="E22" s="37" t="s">
        <v>58</v>
      </c>
      <c r="F22" s="38" t="s">
        <v>150</v>
      </c>
      <c r="G22" s="35" t="s">
        <v>151</v>
      </c>
      <c r="H22" s="39">
        <v>0</v>
      </c>
      <c r="I22" s="39" t="s">
        <v>190</v>
      </c>
      <c r="J22" s="39" t="e">
        <f t="shared" si="0"/>
        <v>#VALUE!</v>
      </c>
      <c r="K22" s="40"/>
    </row>
    <row r="23" spans="1:11" ht="20.100000000000001" customHeight="1">
      <c r="A23" s="18">
        <v>224016</v>
      </c>
      <c r="B23" s="18">
        <v>10</v>
      </c>
      <c r="C23" s="18">
        <v>2120120252</v>
      </c>
      <c r="D23" s="31" t="s">
        <v>152</v>
      </c>
      <c r="E23" s="32" t="s">
        <v>58</v>
      </c>
      <c r="F23" s="25" t="s">
        <v>153</v>
      </c>
      <c r="G23" s="18" t="s">
        <v>128</v>
      </c>
      <c r="H23" s="8">
        <v>9</v>
      </c>
      <c r="I23" s="8">
        <v>7.7</v>
      </c>
      <c r="J23" s="7">
        <f t="shared" si="0"/>
        <v>8.1999999999999993</v>
      </c>
      <c r="K23" s="20"/>
    </row>
    <row r="24" spans="1:11" ht="20.100000000000001" customHeight="1">
      <c r="A24" s="18">
        <v>224016</v>
      </c>
      <c r="B24" s="18">
        <v>11</v>
      </c>
      <c r="C24" s="18">
        <v>2120120214</v>
      </c>
      <c r="D24" s="31" t="s">
        <v>69</v>
      </c>
      <c r="E24" s="32" t="s">
        <v>59</v>
      </c>
      <c r="F24" s="25" t="s">
        <v>154</v>
      </c>
      <c r="G24" s="18" t="s">
        <v>133</v>
      </c>
      <c r="H24" s="8">
        <v>8.1999999999999993</v>
      </c>
      <c r="I24" s="8">
        <v>7.7</v>
      </c>
      <c r="J24" s="7">
        <f t="shared" si="0"/>
        <v>7.9</v>
      </c>
      <c r="K24" s="20"/>
    </row>
    <row r="25" spans="1:11" ht="20.100000000000001" customHeight="1">
      <c r="A25" s="18">
        <v>224016</v>
      </c>
      <c r="B25" s="18">
        <v>12</v>
      </c>
      <c r="C25" s="18">
        <v>2120120215</v>
      </c>
      <c r="D25" s="31" t="s">
        <v>155</v>
      </c>
      <c r="E25" s="32" t="s">
        <v>50</v>
      </c>
      <c r="F25" s="25" t="s">
        <v>93</v>
      </c>
      <c r="G25" s="18" t="s">
        <v>133</v>
      </c>
      <c r="H25" s="8">
        <v>9.1999999999999993</v>
      </c>
      <c r="I25" s="8">
        <v>8.1</v>
      </c>
      <c r="J25" s="7">
        <f t="shared" si="0"/>
        <v>8.5</v>
      </c>
      <c r="K25" s="20"/>
    </row>
    <row r="26" spans="1:11" ht="20.100000000000001" customHeight="1">
      <c r="A26" s="18">
        <v>224016</v>
      </c>
      <c r="B26" s="18">
        <v>13</v>
      </c>
      <c r="C26" s="18">
        <v>2120120155</v>
      </c>
      <c r="D26" s="31" t="s">
        <v>109</v>
      </c>
      <c r="E26" s="32" t="s">
        <v>50</v>
      </c>
      <c r="F26" s="25" t="s">
        <v>156</v>
      </c>
      <c r="G26" s="18" t="s">
        <v>91</v>
      </c>
      <c r="H26" s="8">
        <v>9.8000000000000007</v>
      </c>
      <c r="I26" s="8">
        <v>8.9</v>
      </c>
      <c r="J26" s="7">
        <f t="shared" si="0"/>
        <v>9.3000000000000007</v>
      </c>
      <c r="K26" s="20"/>
    </row>
    <row r="27" spans="1:11" ht="20.100000000000001" customHeight="1">
      <c r="A27" s="18">
        <v>224016</v>
      </c>
      <c r="B27" s="18">
        <v>14</v>
      </c>
      <c r="C27" s="18">
        <v>2120200247</v>
      </c>
      <c r="D27" s="31" t="s">
        <v>157</v>
      </c>
      <c r="E27" s="32" t="s">
        <v>74</v>
      </c>
      <c r="F27" s="25" t="s">
        <v>116</v>
      </c>
      <c r="G27" s="18" t="s">
        <v>121</v>
      </c>
      <c r="H27" s="8">
        <v>7.2</v>
      </c>
      <c r="I27" s="8">
        <v>7.9</v>
      </c>
      <c r="J27" s="7">
        <f t="shared" si="0"/>
        <v>7.6</v>
      </c>
      <c r="K27" s="20"/>
    </row>
    <row r="28" spans="1:11" ht="20.100000000000001" customHeight="1">
      <c r="A28" s="18">
        <v>224016</v>
      </c>
      <c r="B28" s="18">
        <v>15</v>
      </c>
      <c r="C28" s="18">
        <v>2120200185</v>
      </c>
      <c r="D28" s="31" t="s">
        <v>57</v>
      </c>
      <c r="E28" s="32" t="s">
        <v>158</v>
      </c>
      <c r="F28" s="25" t="s">
        <v>125</v>
      </c>
      <c r="G28" s="18" t="s">
        <v>67</v>
      </c>
      <c r="H28" s="8">
        <v>7.2</v>
      </c>
      <c r="I28" s="8">
        <v>8.4</v>
      </c>
      <c r="J28" s="7">
        <f t="shared" si="0"/>
        <v>7.9</v>
      </c>
      <c r="K28" s="20"/>
    </row>
    <row r="29" spans="1:11" ht="20.100000000000001" customHeight="1">
      <c r="A29" s="18">
        <v>224016</v>
      </c>
      <c r="B29" s="18">
        <v>16</v>
      </c>
      <c r="C29" s="18">
        <v>2120170468</v>
      </c>
      <c r="D29" s="31" t="s">
        <v>60</v>
      </c>
      <c r="E29" s="32" t="s">
        <v>129</v>
      </c>
      <c r="F29" s="25" t="s">
        <v>95</v>
      </c>
      <c r="G29" s="18" t="s">
        <v>126</v>
      </c>
      <c r="H29" s="8">
        <v>7.6</v>
      </c>
      <c r="I29" s="8">
        <v>7.8</v>
      </c>
      <c r="J29" s="7">
        <f t="shared" si="0"/>
        <v>7.7</v>
      </c>
      <c r="K29" s="20"/>
    </row>
    <row r="30" spans="1:11" ht="20.100000000000001" customHeight="1">
      <c r="A30" s="18">
        <v>224016</v>
      </c>
      <c r="B30" s="18">
        <v>17</v>
      </c>
      <c r="C30" s="18">
        <v>2120170608</v>
      </c>
      <c r="D30" s="31" t="s">
        <v>79</v>
      </c>
      <c r="E30" s="32" t="s">
        <v>62</v>
      </c>
      <c r="F30" s="25" t="s">
        <v>56</v>
      </c>
      <c r="G30" s="18" t="s">
        <v>136</v>
      </c>
      <c r="H30" s="8">
        <v>6.7</v>
      </c>
      <c r="I30" s="8">
        <v>5.8</v>
      </c>
      <c r="J30" s="7">
        <f t="shared" si="0"/>
        <v>6.2</v>
      </c>
      <c r="K30" s="20"/>
    </row>
    <row r="31" spans="1:11" ht="20.100000000000001" customHeight="1">
      <c r="A31" s="18">
        <v>224016</v>
      </c>
      <c r="B31" s="18">
        <v>18</v>
      </c>
      <c r="C31" s="18">
        <v>2120170763</v>
      </c>
      <c r="D31" s="31" t="s">
        <v>159</v>
      </c>
      <c r="E31" s="32" t="s">
        <v>62</v>
      </c>
      <c r="F31" s="25" t="s">
        <v>160</v>
      </c>
      <c r="G31" s="18" t="s">
        <v>131</v>
      </c>
      <c r="H31" s="8">
        <v>6.3000000000000007</v>
      </c>
      <c r="I31" s="8">
        <v>7.3</v>
      </c>
      <c r="J31" s="7">
        <f t="shared" si="0"/>
        <v>6.9</v>
      </c>
      <c r="K31" s="20"/>
    </row>
    <row r="32" spans="1:11" ht="20.100000000000001" customHeight="1">
      <c r="A32" s="18">
        <v>224016</v>
      </c>
      <c r="B32" s="18">
        <v>19</v>
      </c>
      <c r="C32" s="18">
        <v>2120200290</v>
      </c>
      <c r="D32" s="31" t="s">
        <v>85</v>
      </c>
      <c r="E32" s="32" t="s">
        <v>63</v>
      </c>
      <c r="F32" s="25" t="s">
        <v>134</v>
      </c>
      <c r="G32" s="18" t="s">
        <v>82</v>
      </c>
      <c r="H32" s="8">
        <v>7.4</v>
      </c>
      <c r="I32" s="8">
        <v>7.4</v>
      </c>
      <c r="J32" s="7">
        <f t="shared" si="0"/>
        <v>7.4</v>
      </c>
      <c r="K32" s="20"/>
    </row>
    <row r="33" spans="1:11" ht="20.100000000000001" customHeight="1">
      <c r="A33" s="18">
        <v>224016</v>
      </c>
      <c r="B33" s="18">
        <v>20</v>
      </c>
      <c r="C33" s="18">
        <v>2120120254</v>
      </c>
      <c r="D33" s="31" t="s">
        <v>161</v>
      </c>
      <c r="E33" s="32" t="s">
        <v>43</v>
      </c>
      <c r="F33" s="25" t="s">
        <v>88</v>
      </c>
      <c r="G33" s="18" t="s">
        <v>128</v>
      </c>
      <c r="H33" s="8">
        <v>7.3000000000000007</v>
      </c>
      <c r="I33" s="8">
        <v>6.1</v>
      </c>
      <c r="J33" s="7">
        <f t="shared" si="0"/>
        <v>6.6</v>
      </c>
      <c r="K33" s="20"/>
    </row>
    <row r="34" spans="1:11" ht="20.100000000000001" customHeight="1">
      <c r="A34" s="18">
        <v>224016</v>
      </c>
      <c r="B34" s="18">
        <v>21</v>
      </c>
      <c r="C34" s="18">
        <v>2120120255</v>
      </c>
      <c r="D34" s="31" t="s">
        <v>41</v>
      </c>
      <c r="E34" s="32" t="s">
        <v>43</v>
      </c>
      <c r="F34" s="25" t="s">
        <v>115</v>
      </c>
      <c r="G34" s="18" t="s">
        <v>128</v>
      </c>
      <c r="H34" s="8">
        <v>7.3000000000000007</v>
      </c>
      <c r="I34" s="8">
        <v>8.5</v>
      </c>
      <c r="J34" s="7">
        <f t="shared" si="0"/>
        <v>8</v>
      </c>
      <c r="K34" s="20"/>
    </row>
    <row r="35" spans="1:11" ht="20.100000000000001" customHeight="1">
      <c r="A35" s="18">
        <v>224016</v>
      </c>
      <c r="B35" s="18">
        <v>22</v>
      </c>
      <c r="C35" s="18">
        <v>2118160016</v>
      </c>
      <c r="D35" s="31" t="s">
        <v>162</v>
      </c>
      <c r="E35" s="32" t="s">
        <v>44</v>
      </c>
      <c r="F35" s="25" t="s">
        <v>98</v>
      </c>
      <c r="G35" s="18" t="s">
        <v>163</v>
      </c>
      <c r="H35" s="8">
        <v>7.4</v>
      </c>
      <c r="I35" s="8">
        <v>8</v>
      </c>
      <c r="J35" s="7">
        <f t="shared" si="0"/>
        <v>7.8</v>
      </c>
      <c r="K35" s="20"/>
    </row>
    <row r="36" spans="1:11" ht="20.100000000000001" customHeight="1">
      <c r="A36" s="18">
        <v>224016</v>
      </c>
      <c r="B36" s="18">
        <v>23</v>
      </c>
      <c r="C36" s="18">
        <v>2120200150</v>
      </c>
      <c r="D36" s="31" t="s">
        <v>164</v>
      </c>
      <c r="E36" s="32" t="s">
        <v>44</v>
      </c>
      <c r="F36" s="25" t="s">
        <v>165</v>
      </c>
      <c r="G36" s="18" t="s">
        <v>82</v>
      </c>
      <c r="H36" s="8">
        <v>6</v>
      </c>
      <c r="I36" s="8">
        <v>6.4</v>
      </c>
      <c r="J36" s="7">
        <f t="shared" si="0"/>
        <v>6.2</v>
      </c>
      <c r="K36" s="20"/>
    </row>
    <row r="37" spans="1:11" ht="20.100000000000001" customHeight="1">
      <c r="A37" s="18">
        <v>224016</v>
      </c>
      <c r="B37" s="18">
        <v>24</v>
      </c>
      <c r="C37" s="18">
        <v>2120120221</v>
      </c>
      <c r="D37" s="31" t="s">
        <v>166</v>
      </c>
      <c r="E37" s="32" t="s">
        <v>45</v>
      </c>
      <c r="F37" s="25" t="s">
        <v>77</v>
      </c>
      <c r="G37" s="18" t="s">
        <v>133</v>
      </c>
      <c r="H37" s="8">
        <v>6.2</v>
      </c>
      <c r="I37" s="8">
        <v>8.1</v>
      </c>
      <c r="J37" s="7">
        <f t="shared" si="0"/>
        <v>7.3</v>
      </c>
      <c r="K37" s="20"/>
    </row>
    <row r="38" spans="1:11" ht="20.100000000000001" customHeight="1">
      <c r="A38" s="18">
        <v>224016</v>
      </c>
      <c r="B38" s="18">
        <v>25</v>
      </c>
      <c r="C38" s="18">
        <v>2120200259</v>
      </c>
      <c r="D38" s="31" t="s">
        <v>84</v>
      </c>
      <c r="E38" s="32" t="s">
        <v>45</v>
      </c>
      <c r="F38" s="25" t="s">
        <v>99</v>
      </c>
      <c r="G38" s="18" t="s">
        <v>121</v>
      </c>
      <c r="H38" s="8">
        <v>8.1999999999999993</v>
      </c>
      <c r="I38" s="8">
        <v>8</v>
      </c>
      <c r="J38" s="7">
        <f t="shared" si="0"/>
        <v>8.1</v>
      </c>
      <c r="K38" s="20"/>
    </row>
    <row r="39" spans="1:11" ht="20.100000000000001" customHeight="1">
      <c r="A39" s="18">
        <v>224016</v>
      </c>
      <c r="B39" s="18">
        <v>26</v>
      </c>
      <c r="C39" s="18">
        <v>2120200229</v>
      </c>
      <c r="D39" s="31" t="s">
        <v>167</v>
      </c>
      <c r="E39" s="32" t="s">
        <v>46</v>
      </c>
      <c r="F39" s="25" t="s">
        <v>117</v>
      </c>
      <c r="G39" s="18" t="s">
        <v>142</v>
      </c>
      <c r="H39" s="8">
        <v>7.5</v>
      </c>
      <c r="I39" s="8">
        <v>8</v>
      </c>
      <c r="J39" s="7">
        <f t="shared" si="0"/>
        <v>7.8</v>
      </c>
      <c r="K39" s="20"/>
    </row>
    <row r="40" spans="1:11" ht="20.100000000000001" customHeight="1">
      <c r="A40" s="18">
        <v>224016</v>
      </c>
      <c r="B40" s="18">
        <v>27</v>
      </c>
      <c r="C40" s="18">
        <v>2120170683</v>
      </c>
      <c r="D40" s="31" t="s">
        <v>72</v>
      </c>
      <c r="E40" s="32" t="s">
        <v>52</v>
      </c>
      <c r="F40" s="25" t="s">
        <v>127</v>
      </c>
      <c r="G40" s="18" t="s">
        <v>131</v>
      </c>
      <c r="H40" s="8">
        <v>8.1999999999999993</v>
      </c>
      <c r="I40" s="8">
        <v>7.3</v>
      </c>
      <c r="J40" s="7">
        <f t="shared" si="0"/>
        <v>7.7</v>
      </c>
      <c r="K40" s="20"/>
    </row>
    <row r="41" spans="1:11" ht="20.100000000000001" customHeight="1">
      <c r="A41" s="18">
        <v>224016</v>
      </c>
      <c r="B41" s="18">
        <v>28</v>
      </c>
      <c r="C41" s="18">
        <v>2120120223</v>
      </c>
      <c r="D41" s="31" t="s">
        <v>168</v>
      </c>
      <c r="E41" s="32" t="s">
        <v>30</v>
      </c>
      <c r="F41" s="25" t="s">
        <v>92</v>
      </c>
      <c r="G41" s="18" t="s">
        <v>133</v>
      </c>
      <c r="H41" s="8">
        <v>7.2</v>
      </c>
      <c r="I41" s="8">
        <v>8</v>
      </c>
      <c r="J41" s="7">
        <f t="shared" si="0"/>
        <v>7.7</v>
      </c>
      <c r="K41" s="20"/>
    </row>
    <row r="42" spans="1:11" ht="20.100000000000001" customHeight="1">
      <c r="A42" s="18">
        <v>224016</v>
      </c>
      <c r="B42" s="18">
        <v>29</v>
      </c>
      <c r="C42" s="18">
        <v>2120120658</v>
      </c>
      <c r="D42" s="31" t="s">
        <v>108</v>
      </c>
      <c r="E42" s="32" t="s">
        <v>31</v>
      </c>
      <c r="F42" s="25" t="s">
        <v>169</v>
      </c>
      <c r="G42" s="18" t="s">
        <v>133</v>
      </c>
      <c r="H42" s="8">
        <v>8</v>
      </c>
      <c r="I42" s="8">
        <v>7.8</v>
      </c>
      <c r="J42" s="7">
        <f t="shared" si="0"/>
        <v>7.9</v>
      </c>
      <c r="K42" s="20"/>
    </row>
    <row r="43" spans="1:11" ht="20.100000000000001" customHeight="1">
      <c r="A43" s="18">
        <v>224016</v>
      </c>
      <c r="B43" s="18">
        <v>30</v>
      </c>
      <c r="C43" s="18">
        <v>2120200233</v>
      </c>
      <c r="D43" s="31" t="s">
        <v>113</v>
      </c>
      <c r="E43" s="32" t="s">
        <v>170</v>
      </c>
      <c r="F43" s="25" t="s">
        <v>89</v>
      </c>
      <c r="G43" s="18" t="s">
        <v>142</v>
      </c>
      <c r="H43" s="8">
        <v>8.8999999999999986</v>
      </c>
      <c r="I43" s="8">
        <v>8.1999999999999993</v>
      </c>
      <c r="J43" s="7">
        <f t="shared" si="0"/>
        <v>8.5</v>
      </c>
      <c r="K43" s="20"/>
    </row>
    <row r="44" spans="1:11" ht="20.100000000000001" customHeight="1">
      <c r="A44" s="18">
        <v>224016</v>
      </c>
      <c r="B44" s="18">
        <v>31</v>
      </c>
      <c r="C44" s="18">
        <v>2120120227</v>
      </c>
      <c r="D44" s="31" t="s">
        <v>75</v>
      </c>
      <c r="E44" s="32" t="s">
        <v>65</v>
      </c>
      <c r="F44" s="25" t="s">
        <v>171</v>
      </c>
      <c r="G44" s="18" t="s">
        <v>133</v>
      </c>
      <c r="H44" s="8">
        <v>8.1000000000000014</v>
      </c>
      <c r="I44" s="8">
        <v>8.8000000000000007</v>
      </c>
      <c r="J44" s="7">
        <f t="shared" si="0"/>
        <v>8.5</v>
      </c>
      <c r="K44" s="20"/>
    </row>
    <row r="45" spans="1:11" ht="20.100000000000001" customHeight="1">
      <c r="A45" s="18">
        <v>224016</v>
      </c>
      <c r="B45" s="18">
        <v>32</v>
      </c>
      <c r="C45" s="18">
        <v>2120200195</v>
      </c>
      <c r="D45" s="31" t="s">
        <v>172</v>
      </c>
      <c r="E45" s="32" t="s">
        <v>65</v>
      </c>
      <c r="F45" s="25" t="s">
        <v>110</v>
      </c>
      <c r="G45" s="18" t="s">
        <v>67</v>
      </c>
      <c r="H45" s="8">
        <v>7.8000000000000007</v>
      </c>
      <c r="I45" s="8">
        <v>8</v>
      </c>
      <c r="J45" s="7">
        <f t="shared" si="0"/>
        <v>7.9</v>
      </c>
      <c r="K45" s="20"/>
    </row>
    <row r="46" spans="1:11" ht="20.100000000000001" customHeight="1">
      <c r="A46" s="18">
        <v>224016</v>
      </c>
      <c r="B46" s="18">
        <v>33</v>
      </c>
      <c r="C46" s="18">
        <v>2120200270</v>
      </c>
      <c r="D46" s="31" t="s">
        <v>105</v>
      </c>
      <c r="E46" s="32" t="s">
        <v>81</v>
      </c>
      <c r="F46" s="25" t="s">
        <v>173</v>
      </c>
      <c r="G46" s="18" t="s">
        <v>121</v>
      </c>
      <c r="H46" s="8">
        <v>9.5</v>
      </c>
      <c r="I46" s="8">
        <v>8.1999999999999993</v>
      </c>
      <c r="J46" s="7">
        <f t="shared" si="0"/>
        <v>8.6999999999999993</v>
      </c>
      <c r="K46" s="20"/>
    </row>
    <row r="47" spans="1:11" ht="20.100000000000001" customHeight="1">
      <c r="A47" s="18">
        <v>224016</v>
      </c>
      <c r="B47" s="18">
        <v>34</v>
      </c>
      <c r="C47" s="18">
        <v>2120120269</v>
      </c>
      <c r="D47" s="31" t="s">
        <v>87</v>
      </c>
      <c r="E47" s="32" t="s">
        <v>33</v>
      </c>
      <c r="F47" s="25" t="s">
        <v>103</v>
      </c>
      <c r="G47" s="18" t="s">
        <v>128</v>
      </c>
      <c r="H47" s="8">
        <v>7</v>
      </c>
      <c r="I47" s="8">
        <v>7.9</v>
      </c>
      <c r="J47" s="7">
        <f t="shared" si="0"/>
        <v>7.5</v>
      </c>
      <c r="K47" s="20"/>
    </row>
    <row r="48" spans="1:11" ht="20.100000000000001" customHeight="1">
      <c r="A48" s="18">
        <v>224016</v>
      </c>
      <c r="B48" s="18">
        <v>35</v>
      </c>
      <c r="C48" s="18">
        <v>2120120270</v>
      </c>
      <c r="D48" s="31" t="s">
        <v>55</v>
      </c>
      <c r="E48" s="32" t="s">
        <v>33</v>
      </c>
      <c r="F48" s="25" t="s">
        <v>112</v>
      </c>
      <c r="G48" s="18" t="s">
        <v>128</v>
      </c>
      <c r="H48" s="8">
        <v>8.5</v>
      </c>
      <c r="I48" s="8">
        <v>7.8</v>
      </c>
      <c r="J48" s="7">
        <f t="shared" si="0"/>
        <v>8.1</v>
      </c>
      <c r="K48" s="20"/>
    </row>
    <row r="49" spans="1:11" ht="20.100000000000001" customHeight="1">
      <c r="A49" s="18">
        <v>224016</v>
      </c>
      <c r="B49" s="18">
        <v>36</v>
      </c>
      <c r="C49" s="18">
        <v>2120120231</v>
      </c>
      <c r="D49" s="31" t="s">
        <v>51</v>
      </c>
      <c r="E49" s="32" t="s">
        <v>33</v>
      </c>
      <c r="F49" s="25" t="s">
        <v>37</v>
      </c>
      <c r="G49" s="18" t="s">
        <v>133</v>
      </c>
      <c r="H49" s="8">
        <v>9.3000000000000007</v>
      </c>
      <c r="I49" s="8">
        <v>8.6</v>
      </c>
      <c r="J49" s="7">
        <f t="shared" si="0"/>
        <v>8.9</v>
      </c>
      <c r="K49" s="20"/>
    </row>
    <row r="50" spans="1:11" ht="20.100000000000001" customHeight="1">
      <c r="A50" s="35">
        <v>224016</v>
      </c>
      <c r="B50" s="35">
        <v>37</v>
      </c>
      <c r="C50" s="35">
        <v>2118060075</v>
      </c>
      <c r="D50" s="36" t="s">
        <v>80</v>
      </c>
      <c r="E50" s="37" t="s">
        <v>101</v>
      </c>
      <c r="F50" s="38" t="s">
        <v>174</v>
      </c>
      <c r="G50" s="35" t="s">
        <v>175</v>
      </c>
      <c r="H50" s="39">
        <v>0</v>
      </c>
      <c r="I50" s="39" t="s">
        <v>190</v>
      </c>
      <c r="J50" s="39" t="e">
        <f t="shared" si="0"/>
        <v>#VALUE!</v>
      </c>
      <c r="K50" s="40"/>
    </row>
    <row r="51" spans="1:11" ht="20.100000000000001" customHeight="1">
      <c r="A51" s="18">
        <v>224016</v>
      </c>
      <c r="B51" s="18">
        <v>38</v>
      </c>
      <c r="C51" s="18">
        <v>2120200199</v>
      </c>
      <c r="D51" s="31" t="s">
        <v>66</v>
      </c>
      <c r="E51" s="32" t="s">
        <v>34</v>
      </c>
      <c r="F51" s="25" t="s">
        <v>37</v>
      </c>
      <c r="G51" s="18" t="s">
        <v>67</v>
      </c>
      <c r="H51" s="8">
        <v>7.5</v>
      </c>
      <c r="I51" s="8">
        <v>6.6</v>
      </c>
      <c r="J51" s="7">
        <f t="shared" si="0"/>
        <v>7</v>
      </c>
      <c r="K51" s="20"/>
    </row>
    <row r="52" spans="1:11" ht="20.100000000000001" customHeight="1">
      <c r="A52" s="18">
        <v>224016</v>
      </c>
      <c r="B52" s="18">
        <v>39</v>
      </c>
      <c r="C52" s="18">
        <v>2120120234</v>
      </c>
      <c r="D52" s="31" t="s">
        <v>176</v>
      </c>
      <c r="E52" s="32" t="s">
        <v>68</v>
      </c>
      <c r="F52" s="25" t="s">
        <v>103</v>
      </c>
      <c r="G52" s="18" t="s">
        <v>133</v>
      </c>
      <c r="H52" s="8">
        <v>6.8999999999999995</v>
      </c>
      <c r="I52" s="8">
        <v>7.5</v>
      </c>
      <c r="J52" s="7">
        <f t="shared" si="0"/>
        <v>7.3</v>
      </c>
      <c r="K52" s="20"/>
    </row>
    <row r="53" spans="1:11" ht="20.100000000000001" customHeight="1">
      <c r="A53" s="18">
        <v>224016</v>
      </c>
      <c r="B53" s="18">
        <v>40</v>
      </c>
      <c r="C53" s="18">
        <v>2120120273</v>
      </c>
      <c r="D53" s="31" t="s">
        <v>177</v>
      </c>
      <c r="E53" s="32" t="s">
        <v>32</v>
      </c>
      <c r="F53" s="25" t="s">
        <v>111</v>
      </c>
      <c r="G53" s="18" t="s">
        <v>128</v>
      </c>
      <c r="H53" s="8">
        <v>6.8</v>
      </c>
      <c r="I53" s="8">
        <v>6.9</v>
      </c>
      <c r="J53" s="7">
        <f t="shared" si="0"/>
        <v>6.9</v>
      </c>
      <c r="K53" s="20"/>
    </row>
    <row r="54" spans="1:11" ht="20.100000000000001" customHeight="1">
      <c r="A54" s="18">
        <v>224016</v>
      </c>
      <c r="B54" s="18">
        <v>41</v>
      </c>
      <c r="C54" s="18">
        <v>2120120275</v>
      </c>
      <c r="D54" s="31" t="s">
        <v>178</v>
      </c>
      <c r="E54" s="32" t="s">
        <v>71</v>
      </c>
      <c r="F54" s="25" t="s">
        <v>179</v>
      </c>
      <c r="G54" s="18" t="s">
        <v>128</v>
      </c>
      <c r="H54" s="8">
        <v>9.3000000000000007</v>
      </c>
      <c r="I54" s="8">
        <v>8.6999999999999993</v>
      </c>
      <c r="J54" s="7">
        <f t="shared" si="0"/>
        <v>8.9</v>
      </c>
      <c r="K54" s="20"/>
    </row>
    <row r="55" spans="1:11" ht="20.100000000000001" customHeight="1">
      <c r="A55" s="18">
        <v>224016</v>
      </c>
      <c r="B55" s="18">
        <v>42</v>
      </c>
      <c r="C55" s="18">
        <v>2120200202</v>
      </c>
      <c r="D55" s="31" t="s">
        <v>61</v>
      </c>
      <c r="E55" s="32" t="s">
        <v>76</v>
      </c>
      <c r="F55" s="25" t="s">
        <v>180</v>
      </c>
      <c r="G55" s="18" t="s">
        <v>67</v>
      </c>
      <c r="H55" s="8">
        <v>5.8999999999999995</v>
      </c>
      <c r="I55" s="8">
        <v>5.6</v>
      </c>
      <c r="J55" s="7">
        <f t="shared" si="0"/>
        <v>5.7</v>
      </c>
      <c r="K55" s="20"/>
    </row>
    <row r="56" spans="1:11" ht="20.100000000000001" customHeight="1">
      <c r="A56" s="18">
        <v>224016</v>
      </c>
      <c r="B56" s="18">
        <v>43</v>
      </c>
      <c r="C56" s="18">
        <v>2120120241</v>
      </c>
      <c r="D56" s="31" t="s">
        <v>48</v>
      </c>
      <c r="E56" s="32" t="s">
        <v>53</v>
      </c>
      <c r="F56" s="25" t="s">
        <v>118</v>
      </c>
      <c r="G56" s="18" t="s">
        <v>133</v>
      </c>
      <c r="H56" s="8">
        <v>6.9</v>
      </c>
      <c r="I56" s="8">
        <v>7.9</v>
      </c>
      <c r="J56" s="7">
        <f t="shared" si="0"/>
        <v>7.5</v>
      </c>
      <c r="K56" s="20"/>
    </row>
    <row r="57" spans="1:11" ht="20.100000000000001" customHeight="1">
      <c r="A57" s="18">
        <v>224016</v>
      </c>
      <c r="B57" s="18">
        <v>44</v>
      </c>
      <c r="C57" s="18">
        <v>2120200277</v>
      </c>
      <c r="D57" s="31" t="s">
        <v>181</v>
      </c>
      <c r="E57" s="32" t="s">
        <v>73</v>
      </c>
      <c r="F57" s="25" t="s">
        <v>182</v>
      </c>
      <c r="G57" s="18" t="s">
        <v>121</v>
      </c>
      <c r="H57" s="8">
        <v>7</v>
      </c>
      <c r="I57" s="8">
        <v>7.8</v>
      </c>
      <c r="J57" s="7">
        <f t="shared" si="0"/>
        <v>7.5</v>
      </c>
      <c r="K57" s="20"/>
    </row>
    <row r="58" spans="1:11" ht="20.100000000000001" customHeight="1">
      <c r="A58" s="18">
        <v>224016</v>
      </c>
      <c r="B58" s="18">
        <v>45</v>
      </c>
      <c r="C58" s="18">
        <v>2120200203</v>
      </c>
      <c r="D58" s="31" t="s">
        <v>183</v>
      </c>
      <c r="E58" s="32" t="s">
        <v>73</v>
      </c>
      <c r="F58" s="25" t="s">
        <v>114</v>
      </c>
      <c r="G58" s="18" t="s">
        <v>67</v>
      </c>
      <c r="H58" s="8">
        <v>7.3000000000000007</v>
      </c>
      <c r="I58" s="8">
        <v>8.4</v>
      </c>
      <c r="J58" s="7">
        <f t="shared" si="0"/>
        <v>8</v>
      </c>
      <c r="K58" s="20"/>
    </row>
    <row r="59" spans="1:11" ht="20.100000000000001" customHeight="1">
      <c r="A59" s="18">
        <v>224016</v>
      </c>
      <c r="B59" s="18">
        <v>46</v>
      </c>
      <c r="C59" s="18">
        <v>2120120276</v>
      </c>
      <c r="D59" s="31" t="s">
        <v>184</v>
      </c>
      <c r="E59" s="32" t="s">
        <v>96</v>
      </c>
      <c r="F59" s="25" t="s">
        <v>78</v>
      </c>
      <c r="G59" s="18" t="s">
        <v>128</v>
      </c>
      <c r="H59" s="8">
        <v>7.4000000000000012</v>
      </c>
      <c r="I59" s="8">
        <v>7.8</v>
      </c>
      <c r="J59" s="7">
        <f t="shared" si="0"/>
        <v>7.6</v>
      </c>
      <c r="K59" s="20"/>
    </row>
    <row r="60" spans="1:11" ht="20.100000000000001" customHeight="1">
      <c r="A60" s="18">
        <v>224016</v>
      </c>
      <c r="B60" s="18">
        <v>47</v>
      </c>
      <c r="C60" s="18">
        <v>2120120243</v>
      </c>
      <c r="D60" s="31" t="s">
        <v>185</v>
      </c>
      <c r="E60" s="32" t="s">
        <v>35</v>
      </c>
      <c r="F60" s="25" t="s">
        <v>104</v>
      </c>
      <c r="G60" s="18" t="s">
        <v>133</v>
      </c>
      <c r="H60" s="8">
        <v>6.3</v>
      </c>
      <c r="I60" s="8">
        <v>6.5</v>
      </c>
      <c r="J60" s="7">
        <f t="shared" si="0"/>
        <v>6.4</v>
      </c>
      <c r="K60" s="20"/>
    </row>
    <row r="61" spans="1:11" ht="20.100000000000001" customHeight="1">
      <c r="A61" s="18">
        <v>224016</v>
      </c>
      <c r="B61" s="18">
        <v>48</v>
      </c>
      <c r="C61" s="18">
        <v>2120120277</v>
      </c>
      <c r="D61" s="31" t="s">
        <v>186</v>
      </c>
      <c r="E61" s="32" t="s">
        <v>29</v>
      </c>
      <c r="F61" s="25" t="s">
        <v>94</v>
      </c>
      <c r="G61" s="18" t="s">
        <v>128</v>
      </c>
      <c r="H61" s="8">
        <v>7.3999999999999995</v>
      </c>
      <c r="I61" s="8">
        <v>8.1</v>
      </c>
      <c r="J61" s="7">
        <f t="shared" si="0"/>
        <v>7.8</v>
      </c>
      <c r="K61" s="20"/>
    </row>
    <row r="62" spans="1:11" ht="20.100000000000001" customHeight="1">
      <c r="A62" s="18">
        <v>224016</v>
      </c>
      <c r="B62" s="18">
        <v>49</v>
      </c>
      <c r="C62" s="18">
        <v>2120120244</v>
      </c>
      <c r="D62" s="31" t="s">
        <v>187</v>
      </c>
      <c r="E62" s="32" t="s">
        <v>54</v>
      </c>
      <c r="F62" s="25" t="s">
        <v>188</v>
      </c>
      <c r="G62" s="18" t="s">
        <v>133</v>
      </c>
      <c r="H62" s="8">
        <v>6</v>
      </c>
      <c r="I62" s="8">
        <v>6.3</v>
      </c>
      <c r="J62" s="7">
        <f t="shared" si="0"/>
        <v>6.2</v>
      </c>
      <c r="K62" s="20"/>
    </row>
    <row r="63" spans="1:11" ht="20.100000000000001" customHeight="1">
      <c r="A63" s="18">
        <v>224016</v>
      </c>
      <c r="B63" s="18">
        <v>50</v>
      </c>
      <c r="C63" s="18">
        <v>2120260139</v>
      </c>
      <c r="D63" s="31" t="s">
        <v>189</v>
      </c>
      <c r="E63" s="32" t="s">
        <v>36</v>
      </c>
      <c r="F63" s="25" t="s">
        <v>86</v>
      </c>
      <c r="G63" s="18" t="s">
        <v>132</v>
      </c>
      <c r="H63" s="8">
        <v>7.7</v>
      </c>
      <c r="I63" s="8">
        <v>5.8</v>
      </c>
      <c r="J63" s="7">
        <f t="shared" si="0"/>
        <v>6.6</v>
      </c>
      <c r="K63" s="20"/>
    </row>
    <row r="65" spans="3:6" ht="20.100000000000001" customHeight="1">
      <c r="C65" s="11" t="s">
        <v>12</v>
      </c>
      <c r="D65" s="43" t="s">
        <v>70</v>
      </c>
      <c r="E65" s="43"/>
      <c r="F65" s="43"/>
    </row>
    <row r="66" spans="3:6" ht="20.100000000000001" customHeight="1">
      <c r="C66" s="11" t="s">
        <v>13</v>
      </c>
      <c r="D66" s="44" t="s">
        <v>47</v>
      </c>
      <c r="E66" s="44"/>
      <c r="F66" s="44"/>
    </row>
    <row r="67" spans="3:6" ht="20.100000000000001" customHeight="1">
      <c r="C67" s="11" t="s">
        <v>18</v>
      </c>
      <c r="D67" s="10">
        <v>48</v>
      </c>
    </row>
    <row r="68" spans="3:6" ht="20.100000000000001" customHeight="1">
      <c r="C68" s="11" t="s">
        <v>191</v>
      </c>
      <c r="D68" s="10"/>
    </row>
    <row r="69" spans="3:6" ht="20.100000000000001" customHeight="1">
      <c r="C69" s="11" t="s">
        <v>192</v>
      </c>
      <c r="D69" s="10"/>
    </row>
  </sheetData>
  <mergeCells count="19">
    <mergeCell ref="A1:D1"/>
    <mergeCell ref="A2:D2"/>
    <mergeCell ref="E1:H1"/>
    <mergeCell ref="E2:H2"/>
    <mergeCell ref="B12:J12"/>
    <mergeCell ref="B4:J4"/>
    <mergeCell ref="B5:J5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D65:F65"/>
    <mergeCell ref="D66:F66"/>
    <mergeCell ref="D13:E13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LENOVO</cp:lastModifiedBy>
  <dcterms:created xsi:type="dcterms:W3CDTF">2006-09-16T00:00:00Z</dcterms:created>
  <dcterms:modified xsi:type="dcterms:W3CDTF">2022-01-25T01:58:39Z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