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8058" windowHeight="1221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62" i="1" l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<sst xmlns="http://schemas.openxmlformats.org/spreadsheetml/2006/main" count="295" uniqueCount="219">
  <si>
    <t>TRƯỜNG CĐ CÔNG THƯƠNG TP.HCM</t>
  </si>
  <si>
    <t>CỘNG HÒA XÃ HỘI CHỦ NGHĨA VIỆT NAM</t>
  </si>
  <si>
    <t>KHOA NGOẠI NGỮ</t>
  </si>
  <si>
    <t>Độc lập - Tự do - Hạnh phúc</t>
  </si>
  <si>
    <t>DANH SÁCH GHI ĐIỂM THI</t>
  </si>
  <si>
    <t>Học kỳ I - Năm học 2021 - 2022</t>
  </si>
  <si>
    <t>Môn học:</t>
  </si>
  <si>
    <t>Anh văn 3</t>
  </si>
  <si>
    <t>Nhóm:</t>
  </si>
  <si>
    <t>05</t>
  </si>
  <si>
    <t xml:space="preserve">GVGD: </t>
  </si>
  <si>
    <t>Mr Ponce</t>
  </si>
  <si>
    <t xml:space="preserve">Ngày thi:   </t>
  </si>
  <si>
    <t>23/01/2022</t>
  </si>
  <si>
    <t>Ca thi:</t>
  </si>
  <si>
    <t>07:30</t>
  </si>
  <si>
    <t xml:space="preserve">Phòng thi: </t>
  </si>
  <si>
    <t>ON36</t>
  </si>
  <si>
    <t xml:space="preserve">Họ tên giám thị 1: </t>
  </si>
  <si>
    <t>Lê Thị Thanh Thảo</t>
  </si>
  <si>
    <t>Số SV có mặt:</t>
  </si>
  <si>
    <t xml:space="preserve">Vắng: </t>
  </si>
  <si>
    <t xml:space="preserve">Họ tên giám thị 2: </t>
  </si>
  <si>
    <t>Trần Thị Ái Hương</t>
  </si>
  <si>
    <t>Số bài thi:</t>
  </si>
  <si>
    <t>Mã MH</t>
  </si>
  <si>
    <t>Stt</t>
  </si>
  <si>
    <t>Mã SV</t>
  </si>
  <si>
    <t>Họ tên SV</t>
  </si>
  <si>
    <t>Ngày sinh</t>
  </si>
  <si>
    <t>Mã lớp</t>
  </si>
  <si>
    <r>
      <rPr>
        <b/>
        <sz val="12"/>
        <color theme="1"/>
        <rFont val="Times New Roman"/>
        <charset val="134"/>
      </rPr>
      <t xml:space="preserve">Điểm qt
</t>
    </r>
    <r>
      <rPr>
        <sz val="12"/>
        <color theme="1"/>
        <rFont val="Times New Roman"/>
        <charset val="134"/>
      </rPr>
      <t>(40%)</t>
    </r>
  </si>
  <si>
    <r>
      <rPr>
        <b/>
        <sz val="12"/>
        <color theme="1"/>
        <rFont val="Times New Roman"/>
        <charset val="134"/>
      </rPr>
      <t xml:space="preserve">Điểm thi
</t>
    </r>
    <r>
      <rPr>
        <sz val="12"/>
        <color theme="1"/>
        <rFont val="Times New Roman"/>
        <charset val="134"/>
      </rPr>
      <t>(60%)</t>
    </r>
  </si>
  <si>
    <t>TKMH</t>
  </si>
  <si>
    <t>Ghi chú</t>
  </si>
  <si>
    <t>Nguyễn Quốc</t>
  </si>
  <si>
    <t>Đông</t>
  </si>
  <si>
    <t>03/05/2000</t>
  </si>
  <si>
    <t>CCQ1817A</t>
  </si>
  <si>
    <t>Vắng</t>
  </si>
  <si>
    <t>Ngô Trung</t>
  </si>
  <si>
    <t>Đức</t>
  </si>
  <si>
    <t>30/07/1999</t>
  </si>
  <si>
    <t>CCQ1812I</t>
  </si>
  <si>
    <t>Nguyễn Xuân</t>
  </si>
  <si>
    <t>24/02/2000</t>
  </si>
  <si>
    <t>Nguyễn Văn</t>
  </si>
  <si>
    <t>Hải</t>
  </si>
  <si>
    <t>20/07/2000</t>
  </si>
  <si>
    <t>CCQ1817C</t>
  </si>
  <si>
    <t>Đinh Nhật</t>
  </si>
  <si>
    <t>Hào</t>
  </si>
  <si>
    <t>26/02/2002</t>
  </si>
  <si>
    <t>CCQ2003D</t>
  </si>
  <si>
    <t>Trần Thị Ánh</t>
  </si>
  <si>
    <t>Hiền</t>
  </si>
  <si>
    <t>25/08/2002</t>
  </si>
  <si>
    <t>CCQ2010F</t>
  </si>
  <si>
    <t>Trần Trung</t>
  </si>
  <si>
    <t>Hiếu</t>
  </si>
  <si>
    <t>03/11/2002</t>
  </si>
  <si>
    <t>CCQ2012Q</t>
  </si>
  <si>
    <t>Nguyễn Thanh Gia</t>
  </si>
  <si>
    <t>Huy</t>
  </si>
  <si>
    <t>30/03/2002</t>
  </si>
  <si>
    <t>CCQ2020H</t>
  </si>
  <si>
    <t>Nguyễn Thị Kim</t>
  </si>
  <si>
    <t>Huyền</t>
  </si>
  <si>
    <t>25/01/2001</t>
  </si>
  <si>
    <t>CCQ2019B</t>
  </si>
  <si>
    <t>Nguyễn Công</t>
  </si>
  <si>
    <t>Khanh</t>
  </si>
  <si>
    <t>26/06/2002</t>
  </si>
  <si>
    <t>CCQ2020D</t>
  </si>
  <si>
    <t>Huỳnh Nguyễn Đăng</t>
  </si>
  <si>
    <t>Khoa</t>
  </si>
  <si>
    <t>10/05/2000</t>
  </si>
  <si>
    <t>Phan Thị</t>
  </si>
  <si>
    <t>Lệ</t>
  </si>
  <si>
    <t>05/12/2002</t>
  </si>
  <si>
    <t>CCQ2020J</t>
  </si>
  <si>
    <t>Nguyễn Thị</t>
  </si>
  <si>
    <t>Linh</t>
  </si>
  <si>
    <t>05/07/2002</t>
  </si>
  <si>
    <t>Nguyễn Trường</t>
  </si>
  <si>
    <t>Luân</t>
  </si>
  <si>
    <t>28/07/2002</t>
  </si>
  <si>
    <t>CCQ2011B</t>
  </si>
  <si>
    <t>Trần Thị</t>
  </si>
  <si>
    <t>Lý</t>
  </si>
  <si>
    <t>06/08/2002</t>
  </si>
  <si>
    <t>CCQ2017P</t>
  </si>
  <si>
    <t>Nguyễn Hùng</t>
  </si>
  <si>
    <t>Mạnh</t>
  </si>
  <si>
    <t>14/06/2002</t>
  </si>
  <si>
    <t>Hồ Sĩ</t>
  </si>
  <si>
    <t>Mến</t>
  </si>
  <si>
    <t>14/03/2002</t>
  </si>
  <si>
    <t>Nguyễn Hoàng</t>
  </si>
  <si>
    <t>Minh</t>
  </si>
  <si>
    <t>01/08/2001</t>
  </si>
  <si>
    <t>CCQ2027G</t>
  </si>
  <si>
    <t>Phan Huỳnh</t>
  </si>
  <si>
    <t>My</t>
  </si>
  <si>
    <t>05/01/2002</t>
  </si>
  <si>
    <t>Võ Thị My</t>
  </si>
  <si>
    <t>Na</t>
  </si>
  <si>
    <t>25/09/2002</t>
  </si>
  <si>
    <t>0</t>
  </si>
  <si>
    <t>Trương Hoài</t>
  </si>
  <si>
    <t>Nam</t>
  </si>
  <si>
    <t>19/02/2002</t>
  </si>
  <si>
    <t>Lê Trương Diễm</t>
  </si>
  <si>
    <t>Như</t>
  </si>
  <si>
    <t>20/10/2002</t>
  </si>
  <si>
    <t>CCQ2019A</t>
  </si>
  <si>
    <t>Trương Thị Hoàng</t>
  </si>
  <si>
    <t>Oanh</t>
  </si>
  <si>
    <t>15/09/2002</t>
  </si>
  <si>
    <t>Hồ Văn</t>
  </si>
  <si>
    <t>Quân</t>
  </si>
  <si>
    <t>Lê Thanh</t>
  </si>
  <si>
    <t>Sang</t>
  </si>
  <si>
    <t>18/10/2002</t>
  </si>
  <si>
    <t>Lê Tấn</t>
  </si>
  <si>
    <t>Tài</t>
  </si>
  <si>
    <t>01/01/2002</t>
  </si>
  <si>
    <t>CCQ2017O</t>
  </si>
  <si>
    <t>Lê Nguyễn Nhật</t>
  </si>
  <si>
    <t>Tân</t>
  </si>
  <si>
    <t>31/01/2000</t>
  </si>
  <si>
    <t>CCQ1812A</t>
  </si>
  <si>
    <t>Phạm Nhật</t>
  </si>
  <si>
    <t>07/05/2000</t>
  </si>
  <si>
    <t>CCQ1927H</t>
  </si>
  <si>
    <t>Nguyễn Thị Thanh</t>
  </si>
  <si>
    <t>Thảo</t>
  </si>
  <si>
    <t>07/02/2002</t>
  </si>
  <si>
    <t>Vũ Thị</t>
  </si>
  <si>
    <t>22/09/2002</t>
  </si>
  <si>
    <t>CCQ2012C</t>
  </si>
  <si>
    <t>Nguyễn Ngọc</t>
  </si>
  <si>
    <t>Thắng</t>
  </si>
  <si>
    <t>11/01/2002</t>
  </si>
  <si>
    <t>Thiện</t>
  </si>
  <si>
    <t>03/07/2002</t>
  </si>
  <si>
    <t>Phạm Hữu</t>
  </si>
  <si>
    <t>26/08/2002</t>
  </si>
  <si>
    <t>Hồ Tấn</t>
  </si>
  <si>
    <t>Thịnh</t>
  </si>
  <si>
    <t>24/12/2001</t>
  </si>
  <si>
    <t>CCQ1915B</t>
  </si>
  <si>
    <t>Nguyễn Hồng</t>
  </si>
  <si>
    <t>Thu</t>
  </si>
  <si>
    <t>21/11/2001</t>
  </si>
  <si>
    <t>CCQ2012R</t>
  </si>
  <si>
    <t>Lưu Thị Anh</t>
  </si>
  <si>
    <t>Thư</t>
  </si>
  <si>
    <t>24/08/2002</t>
  </si>
  <si>
    <t>Thứ</t>
  </si>
  <si>
    <t>08/07/2002</t>
  </si>
  <si>
    <t>Thương</t>
  </si>
  <si>
    <t>26/10/2002</t>
  </si>
  <si>
    <t>CCQ2020I</t>
  </si>
  <si>
    <t>Bùi Thúc</t>
  </si>
  <si>
    <t>Tin</t>
  </si>
  <si>
    <t>15/02/2002</t>
  </si>
  <si>
    <t>Đỗ Cao</t>
  </si>
  <si>
    <t>Toàn</t>
  </si>
  <si>
    <t>26/08/2001</t>
  </si>
  <si>
    <t>Hồ Nguyễn Thanh</t>
  </si>
  <si>
    <t>Trà</t>
  </si>
  <si>
    <t>18/11/2002</t>
  </si>
  <si>
    <t>Nguyễn Thanh</t>
  </si>
  <si>
    <t>24/04/2002</t>
  </si>
  <si>
    <t>Đặng Thị Xuân</t>
  </si>
  <si>
    <t>Trang</t>
  </si>
  <si>
    <t>06/06/2000</t>
  </si>
  <si>
    <t>CCQ1928A</t>
  </si>
  <si>
    <t>25/05/2002</t>
  </si>
  <si>
    <t>CCQ2010E</t>
  </si>
  <si>
    <t>Phạm Văn</t>
  </si>
  <si>
    <t>11/11/2002</t>
  </si>
  <si>
    <t>Lư Minh</t>
  </si>
  <si>
    <t>Trọng</t>
  </si>
  <si>
    <t>21/04/2002</t>
  </si>
  <si>
    <t>Đinh Đức</t>
  </si>
  <si>
    <t>Trung</t>
  </si>
  <si>
    <t>14/12/2000</t>
  </si>
  <si>
    <t>Nguyễn Tuấn</t>
  </si>
  <si>
    <t>Vũ</t>
  </si>
  <si>
    <t>02/09/2002</t>
  </si>
  <si>
    <t>CCQ2017M</t>
  </si>
  <si>
    <t>Lê Thị Trường</t>
  </si>
  <si>
    <t>Vy</t>
  </si>
  <si>
    <t>01/01/2001</t>
  </si>
  <si>
    <t>CCQ1926H</t>
  </si>
  <si>
    <t>GV chấm 1:</t>
  </si>
  <si>
    <t>GV chấm 2:</t>
  </si>
  <si>
    <t>SV dự thi:</t>
  </si>
  <si>
    <t>SV đậu:</t>
  </si>
  <si>
    <t>SV hỏng:</t>
  </si>
  <si>
    <t>3,8</t>
  </si>
  <si>
    <t>7,6</t>
  </si>
  <si>
    <t>7,2</t>
  </si>
  <si>
    <t>7,7</t>
  </si>
  <si>
    <t>7,8</t>
  </si>
  <si>
    <t>7,4</t>
  </si>
  <si>
    <t>9,2</t>
  </si>
  <si>
    <t>8,2</t>
  </si>
  <si>
    <t>8,7</t>
  </si>
  <si>
    <t>7,1</t>
  </si>
  <si>
    <t>8,9</t>
  </si>
  <si>
    <t>9,0</t>
  </si>
  <si>
    <t>9,1</t>
  </si>
  <si>
    <t>8,5</t>
  </si>
  <si>
    <t>8,4</t>
  </si>
  <si>
    <t>9,3</t>
  </si>
  <si>
    <t>8,8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</si>
</sst>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>
    <font>
      <sz val="11"/>
      <color theme="1"/>
      <name val="Arial"/>
      <charset val="134"/>
      <scheme val="minor"/>
    </font>
    <font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u/>
      <sz val="12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name val="Times New Roman"/>
      <charset val="134"/>
    </font>
    <font>
      <b/>
      <sz val="12"/>
      <color theme="1"/>
      <name val="Times New Roman"/>
      <charset val="134"/>
    </font>
    <font>
      <sz val="13"/>
      <color theme="1"/>
      <name val="Times New Roman"/>
      <charset val="134"/>
    </font>
    <font>
      <b/>
      <sz val="13"/>
      <color theme="1"/>
      <name val="Times New Roman"/>
      <charset val="134"/>
    </font>
    <font>
      <b/>
      <u/>
      <sz val="13"/>
      <color theme="1"/>
      <name val="Times New Roman"/>
      <charset val="134"/>
    </font>
    <font>
      <sz val="12"/>
      <color theme="1"/>
      <name val="Times New Roman"/>
      <charset val="134"/>
    </font>
    <font>
      <sz val="10"/>
      <name val="Arial"/>
      <charset val="134"/>
    </font>
    <font>
      <sz val="11"/>
      <name val="Calibri"/>
      <charset val="134"/>
    </font>
    <font>
      <sz val="12"/>
      <color theme="1"/>
      <name val="Times New Roman"/>
      <family val="1"/>
      <scheme val="maj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3" fillId="0" borderId="0"/>
    <xf numFmtId="0" fontId="14" fillId="0" borderId="0"/>
  </cellStyleXfs>
  <cellXfs count="5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7" fillId="0" borderId="0" xfId="1" applyNumberFormat="1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7" fillId="0" borderId="0" xfId="1" applyNumberFormat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2" borderId="4" xfId="1" applyFont="1" applyFill="1" applyBorder="1" applyAlignment="1">
      <alignment horizontal="left" vertical="center"/>
    </xf>
    <xf numFmtId="49" fontId="7" fillId="2" borderId="2" xfId="1" applyNumberFormat="1" applyFont="1" applyFill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49" fontId="7" fillId="0" borderId="2" xfId="1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164" fontId="12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47" zoomScale="115" zoomScaleNormal="115" workbookViewId="0">
      <selection activeCell="M18" sqref="M18"/>
    </sheetView>
  </sheetViews>
  <sheetFormatPr defaultColWidth="9.125" defaultRowHeight="20.100000000000001" customHeight="1"/>
  <cols>
    <col min="1" max="1" width="7.75" style="1" customWidth="1"/>
    <col min="2" max="2" width="4.125" style="2" customWidth="1"/>
    <col min="3" max="3" width="15" style="3" customWidth="1"/>
    <col min="4" max="4" width="18" style="3" customWidth="1"/>
    <col min="5" max="5" width="9.875" style="3" customWidth="1"/>
    <col min="6" max="6" width="11.375" style="3" customWidth="1"/>
    <col min="7" max="7" width="12.625" style="3" customWidth="1"/>
    <col min="8" max="8" width="12.125" style="4" customWidth="1"/>
    <col min="9" max="9" width="9.25" style="4" customWidth="1"/>
    <col min="10" max="10" width="9.125" style="4" customWidth="1"/>
    <col min="11" max="16384" width="9.125" style="3"/>
  </cols>
  <sheetData>
    <row r="1" spans="1:11" ht="20.100000000000001" customHeight="1">
      <c r="A1" s="38" t="s">
        <v>0</v>
      </c>
      <c r="B1" s="38"/>
      <c r="C1" s="38"/>
      <c r="D1" s="38"/>
      <c r="E1" s="39" t="s">
        <v>1</v>
      </c>
      <c r="F1" s="39"/>
      <c r="G1" s="39"/>
      <c r="H1" s="39"/>
      <c r="I1" s="15"/>
    </row>
    <row r="2" spans="1:11" ht="20.100000000000001" customHeight="1">
      <c r="A2" s="40" t="s">
        <v>2</v>
      </c>
      <c r="B2" s="40"/>
      <c r="C2" s="40"/>
      <c r="D2" s="40"/>
      <c r="E2" s="41" t="s">
        <v>3</v>
      </c>
      <c r="F2" s="41"/>
      <c r="G2" s="41"/>
      <c r="H2" s="41"/>
      <c r="I2" s="16"/>
    </row>
    <row r="3" spans="1:11" ht="5.85" customHeight="1"/>
    <row r="4" spans="1:11" ht="20.100000000000001" customHeight="1">
      <c r="B4" s="42" t="s">
        <v>4</v>
      </c>
      <c r="C4" s="43"/>
      <c r="D4" s="43"/>
      <c r="E4" s="43"/>
      <c r="F4" s="43"/>
      <c r="G4" s="43"/>
      <c r="H4" s="43"/>
      <c r="I4" s="43"/>
      <c r="J4" s="43"/>
    </row>
    <row r="5" spans="1:11" ht="20.100000000000001" customHeight="1">
      <c r="B5" s="38" t="s">
        <v>5</v>
      </c>
      <c r="C5" s="44"/>
      <c r="D5" s="44"/>
      <c r="E5" s="44"/>
      <c r="F5" s="44"/>
      <c r="G5" s="44"/>
      <c r="H5" s="44"/>
      <c r="I5" s="44"/>
      <c r="J5" s="44"/>
    </row>
    <row r="6" spans="1:11" ht="5.85" customHeight="1">
      <c r="B6" s="5"/>
      <c r="C6" s="1"/>
      <c r="D6" s="1"/>
      <c r="E6" s="1"/>
      <c r="F6" s="1"/>
      <c r="G6" s="1"/>
      <c r="H6" s="1"/>
      <c r="I6" s="1"/>
      <c r="J6" s="1"/>
    </row>
    <row r="7" spans="1:11" ht="20.100000000000001" customHeight="1">
      <c r="B7" s="45" t="s">
        <v>6</v>
      </c>
      <c r="C7" s="45"/>
      <c r="D7" s="46" t="s">
        <v>7</v>
      </c>
      <c r="E7" s="46"/>
      <c r="F7" s="46"/>
      <c r="G7" s="17" t="s">
        <v>8</v>
      </c>
      <c r="H7" s="18" t="s">
        <v>9</v>
      </c>
      <c r="I7" s="29"/>
      <c r="J7" s="1"/>
    </row>
    <row r="8" spans="1:11" ht="20.100000000000001" customHeight="1">
      <c r="B8" s="45" t="s">
        <v>10</v>
      </c>
      <c r="C8" s="45"/>
      <c r="D8" s="46" t="s">
        <v>11</v>
      </c>
      <c r="E8" s="46"/>
      <c r="F8" s="46"/>
      <c r="G8" s="19"/>
      <c r="H8" s="19"/>
      <c r="I8" s="19"/>
      <c r="J8" s="22"/>
    </row>
    <row r="9" spans="1:11" ht="20.100000000000001" customHeight="1">
      <c r="B9" s="45" t="s">
        <v>12</v>
      </c>
      <c r="C9" s="47"/>
      <c r="D9" s="6" t="s">
        <v>13</v>
      </c>
      <c r="E9" s="19" t="s">
        <v>14</v>
      </c>
      <c r="F9" s="6" t="s">
        <v>15</v>
      </c>
      <c r="G9" s="19" t="s">
        <v>16</v>
      </c>
      <c r="H9" s="20" t="s">
        <v>17</v>
      </c>
      <c r="I9" s="21"/>
      <c r="J9" s="21"/>
    </row>
    <row r="10" spans="1:11" ht="20.100000000000001" customHeight="1">
      <c r="B10" s="45" t="s">
        <v>18</v>
      </c>
      <c r="C10" s="45"/>
      <c r="D10" s="48" t="s">
        <v>19</v>
      </c>
      <c r="E10" s="48"/>
      <c r="F10" s="48"/>
      <c r="G10" s="19" t="s">
        <v>20</v>
      </c>
      <c r="H10" s="21">
        <v>41</v>
      </c>
      <c r="I10" s="30" t="s">
        <v>21</v>
      </c>
      <c r="J10" s="4">
        <v>8</v>
      </c>
    </row>
    <row r="11" spans="1:11" ht="20.100000000000001" customHeight="1">
      <c r="B11" s="49" t="s">
        <v>22</v>
      </c>
      <c r="C11" s="49"/>
      <c r="D11" s="50" t="s">
        <v>23</v>
      </c>
      <c r="E11" s="50"/>
      <c r="F11" s="50"/>
      <c r="G11" s="22" t="s">
        <v>24</v>
      </c>
      <c r="H11" s="23"/>
      <c r="I11" s="23"/>
      <c r="J11" s="23"/>
    </row>
    <row r="12" spans="1:11" ht="8.85" customHeight="1">
      <c r="B12" s="51"/>
      <c r="C12" s="52"/>
      <c r="D12" s="52"/>
      <c r="E12" s="52"/>
      <c r="F12" s="52"/>
      <c r="G12" s="52"/>
      <c r="H12" s="52"/>
      <c r="I12" s="52"/>
      <c r="J12" s="52"/>
    </row>
    <row r="13" spans="1:11" ht="26.1" customHeight="1">
      <c r="A13" s="7" t="s">
        <v>25</v>
      </c>
      <c r="B13" s="8" t="s">
        <v>26</v>
      </c>
      <c r="C13" s="9" t="s">
        <v>27</v>
      </c>
      <c r="D13" s="53" t="s">
        <v>28</v>
      </c>
      <c r="E13" s="54"/>
      <c r="F13" s="9" t="s">
        <v>29</v>
      </c>
      <c r="G13" s="9" t="s">
        <v>30</v>
      </c>
      <c r="H13" s="24" t="s">
        <v>31</v>
      </c>
      <c r="I13" s="24" t="s">
        <v>32</v>
      </c>
      <c r="J13" s="31" t="s">
        <v>33</v>
      </c>
      <c r="K13" s="7" t="s">
        <v>34</v>
      </c>
    </row>
    <row r="14" spans="1:11" ht="20.100000000000001" customHeight="1">
      <c r="A14" s="10">
        <v>224016</v>
      </c>
      <c r="B14" s="10">
        <v>1</v>
      </c>
      <c r="C14" s="10">
        <v>2118170015</v>
      </c>
      <c r="D14" s="11" t="s">
        <v>35</v>
      </c>
      <c r="E14" s="25" t="s">
        <v>36</v>
      </c>
      <c r="F14" s="26" t="s">
        <v>37</v>
      </c>
      <c r="G14" s="10" t="s">
        <v>38</v>
      </c>
      <c r="H14" s="56" t="s">
        <v>202</v>
      </c>
      <c r="I14" s="32" t="s">
        <v>39</v>
      </c>
      <c r="J14" s="32" t="e">
        <f t="shared" ref="J14:J62" si="0">ROUND((H14*0.4)+(I14*0.6),1)</f>
        <v>#VALUE!</v>
      </c>
      <c r="K14" s="33"/>
    </row>
    <row r="15" spans="1:11" ht="20.100000000000001" customHeight="1">
      <c r="A15" s="12">
        <v>224016</v>
      </c>
      <c r="B15" s="12">
        <v>2</v>
      </c>
      <c r="C15" s="12">
        <v>2118120723</v>
      </c>
      <c r="D15" s="13" t="s">
        <v>40</v>
      </c>
      <c r="E15" s="27" t="s">
        <v>41</v>
      </c>
      <c r="F15" s="28" t="s">
        <v>42</v>
      </c>
      <c r="G15" s="12" t="s">
        <v>43</v>
      </c>
      <c r="H15" s="55" t="s">
        <v>203</v>
      </c>
      <c r="I15" s="34">
        <v>7.1</v>
      </c>
      <c r="J15" s="35">
        <f t="shared" si="0"/>
        <v>7.3</v>
      </c>
      <c r="K15" s="36"/>
    </row>
    <row r="16" spans="1:11" ht="20.100000000000001" customHeight="1">
      <c r="A16" s="12">
        <v>224016</v>
      </c>
      <c r="B16" s="12">
        <v>3</v>
      </c>
      <c r="C16" s="12">
        <v>2118170020</v>
      </c>
      <c r="D16" s="13" t="s">
        <v>44</v>
      </c>
      <c r="E16" s="27" t="s">
        <v>41</v>
      </c>
      <c r="F16" s="28" t="s">
        <v>45</v>
      </c>
      <c r="G16" s="12" t="s">
        <v>38</v>
      </c>
      <c r="H16" s="55" t="s">
        <v>204</v>
      </c>
      <c r="I16" s="34">
        <v>5.9</v>
      </c>
      <c r="J16" s="35">
        <f t="shared" si="0"/>
        <v>6.4</v>
      </c>
      <c r="K16" s="36"/>
    </row>
    <row r="17" spans="1:12" ht="20.100000000000001" customHeight="1">
      <c r="A17" s="12">
        <v>224016</v>
      </c>
      <c r="B17" s="12">
        <v>4</v>
      </c>
      <c r="C17" s="12">
        <v>2118170177</v>
      </c>
      <c r="D17" s="13" t="s">
        <v>46</v>
      </c>
      <c r="E17" s="27" t="s">
        <v>47</v>
      </c>
      <c r="F17" s="28" t="s">
        <v>48</v>
      </c>
      <c r="G17" s="12" t="s">
        <v>49</v>
      </c>
      <c r="H17" s="55" t="s">
        <v>205</v>
      </c>
      <c r="I17" s="34">
        <v>2.5</v>
      </c>
      <c r="J17" s="35">
        <f t="shared" si="0"/>
        <v>4.5999999999999996</v>
      </c>
      <c r="K17" s="57"/>
    </row>
    <row r="18" spans="1:12" ht="20.100000000000001" customHeight="1">
      <c r="A18" s="12">
        <v>224016</v>
      </c>
      <c r="B18" s="12">
        <v>5</v>
      </c>
      <c r="C18" s="12">
        <v>2120030111</v>
      </c>
      <c r="D18" s="13" t="s">
        <v>50</v>
      </c>
      <c r="E18" s="27" t="s">
        <v>51</v>
      </c>
      <c r="F18" s="28" t="s">
        <v>52</v>
      </c>
      <c r="G18" s="12" t="s">
        <v>53</v>
      </c>
      <c r="H18" s="55" t="s">
        <v>206</v>
      </c>
      <c r="I18" s="34">
        <v>6.5</v>
      </c>
      <c r="J18" s="35">
        <f t="shared" si="0"/>
        <v>7</v>
      </c>
      <c r="K18" s="36"/>
      <c r="L18" s="37"/>
    </row>
    <row r="19" spans="1:12" ht="20.100000000000001" customHeight="1">
      <c r="A19" s="12">
        <v>224016</v>
      </c>
      <c r="B19" s="12">
        <v>6</v>
      </c>
      <c r="C19" s="12">
        <v>2120100179</v>
      </c>
      <c r="D19" s="13" t="s">
        <v>54</v>
      </c>
      <c r="E19" s="27" t="s">
        <v>55</v>
      </c>
      <c r="F19" s="28" t="s">
        <v>56</v>
      </c>
      <c r="G19" s="12" t="s">
        <v>57</v>
      </c>
      <c r="H19" s="55" t="s">
        <v>207</v>
      </c>
      <c r="I19" s="34">
        <v>5.0999999999999996</v>
      </c>
      <c r="J19" s="35">
        <f t="shared" si="0"/>
        <v>6</v>
      </c>
      <c r="K19" s="36"/>
    </row>
    <row r="20" spans="1:12" ht="20.100000000000001" customHeight="1">
      <c r="A20" s="12">
        <v>224016</v>
      </c>
      <c r="B20" s="12">
        <v>7</v>
      </c>
      <c r="C20" s="12">
        <v>2120120592</v>
      </c>
      <c r="D20" s="13" t="s">
        <v>58</v>
      </c>
      <c r="E20" s="27" t="s">
        <v>59</v>
      </c>
      <c r="F20" s="28" t="s">
        <v>60</v>
      </c>
      <c r="G20" s="12" t="s">
        <v>61</v>
      </c>
      <c r="H20" s="55" t="s">
        <v>208</v>
      </c>
      <c r="I20" s="34">
        <v>7.4</v>
      </c>
      <c r="J20" s="35">
        <f t="shared" si="0"/>
        <v>8.1</v>
      </c>
      <c r="K20" s="36"/>
    </row>
    <row r="21" spans="1:12" ht="20.100000000000001" customHeight="1">
      <c r="A21" s="12">
        <v>224016</v>
      </c>
      <c r="B21" s="12">
        <v>8</v>
      </c>
      <c r="C21" s="12">
        <v>2120220019</v>
      </c>
      <c r="D21" s="13" t="s">
        <v>62</v>
      </c>
      <c r="E21" s="27" t="s">
        <v>63</v>
      </c>
      <c r="F21" s="28" t="s">
        <v>64</v>
      </c>
      <c r="G21" s="12" t="s">
        <v>65</v>
      </c>
      <c r="H21" s="55" t="s">
        <v>209</v>
      </c>
      <c r="I21" s="34">
        <v>6.1</v>
      </c>
      <c r="J21" s="35">
        <f t="shared" si="0"/>
        <v>6.9</v>
      </c>
      <c r="K21" s="36"/>
    </row>
    <row r="22" spans="1:12" ht="20.100000000000001" customHeight="1">
      <c r="A22" s="12">
        <v>224016</v>
      </c>
      <c r="B22" s="12">
        <v>9</v>
      </c>
      <c r="C22" s="12">
        <v>2120190041</v>
      </c>
      <c r="D22" s="13" t="s">
        <v>66</v>
      </c>
      <c r="E22" s="27" t="s">
        <v>67</v>
      </c>
      <c r="F22" s="28" t="s">
        <v>68</v>
      </c>
      <c r="G22" s="12" t="s">
        <v>69</v>
      </c>
      <c r="H22" s="55" t="s">
        <v>210</v>
      </c>
      <c r="I22" s="34">
        <v>8.3000000000000007</v>
      </c>
      <c r="J22" s="35">
        <f t="shared" si="0"/>
        <v>8.5</v>
      </c>
      <c r="K22" s="36"/>
    </row>
    <row r="23" spans="1:12" ht="20.100000000000001" customHeight="1">
      <c r="A23" s="12">
        <v>224016</v>
      </c>
      <c r="B23" s="12">
        <v>10</v>
      </c>
      <c r="C23" s="12">
        <v>2120200328</v>
      </c>
      <c r="D23" s="13" t="s">
        <v>70</v>
      </c>
      <c r="E23" s="27" t="s">
        <v>71</v>
      </c>
      <c r="F23" s="28" t="s">
        <v>72</v>
      </c>
      <c r="G23" s="12" t="s">
        <v>73</v>
      </c>
      <c r="H23" s="55" t="s">
        <v>209</v>
      </c>
      <c r="I23" s="34">
        <v>6.4</v>
      </c>
      <c r="J23" s="35">
        <f t="shared" si="0"/>
        <v>7.1</v>
      </c>
      <c r="K23" s="36"/>
    </row>
    <row r="24" spans="1:12" ht="20.100000000000001" customHeight="1">
      <c r="A24" s="12">
        <v>224016</v>
      </c>
      <c r="B24" s="12">
        <v>11</v>
      </c>
      <c r="C24" s="12">
        <v>2118170190</v>
      </c>
      <c r="D24" s="13" t="s">
        <v>74</v>
      </c>
      <c r="E24" s="27" t="s">
        <v>75</v>
      </c>
      <c r="F24" s="28" t="s">
        <v>76</v>
      </c>
      <c r="G24" s="12" t="s">
        <v>49</v>
      </c>
      <c r="H24" s="55" t="s">
        <v>211</v>
      </c>
      <c r="I24" s="34">
        <v>2.1</v>
      </c>
      <c r="J24" s="35">
        <f t="shared" si="0"/>
        <v>4.0999999999999996</v>
      </c>
      <c r="K24" s="57"/>
    </row>
    <row r="25" spans="1:12" ht="20.100000000000001" customHeight="1">
      <c r="A25" s="12">
        <v>224016</v>
      </c>
      <c r="B25" s="12">
        <v>12</v>
      </c>
      <c r="C25" s="12">
        <v>2120200351</v>
      </c>
      <c r="D25" s="13" t="s">
        <v>77</v>
      </c>
      <c r="E25" s="27" t="s">
        <v>78</v>
      </c>
      <c r="F25" s="28" t="s">
        <v>79</v>
      </c>
      <c r="G25" s="12" t="s">
        <v>80</v>
      </c>
      <c r="H25" s="55" t="s">
        <v>208</v>
      </c>
      <c r="I25" s="34">
        <v>7.8</v>
      </c>
      <c r="J25" s="35">
        <f t="shared" si="0"/>
        <v>8.4</v>
      </c>
      <c r="K25" s="36"/>
    </row>
    <row r="26" spans="1:12" ht="20.100000000000001" customHeight="1">
      <c r="A26" s="12">
        <v>224016</v>
      </c>
      <c r="B26" s="12">
        <v>13</v>
      </c>
      <c r="C26" s="12">
        <v>2120100185</v>
      </c>
      <c r="D26" s="13" t="s">
        <v>81</v>
      </c>
      <c r="E26" s="27" t="s">
        <v>82</v>
      </c>
      <c r="F26" s="28" t="s">
        <v>83</v>
      </c>
      <c r="G26" s="12" t="s">
        <v>57</v>
      </c>
      <c r="H26" s="55" t="s">
        <v>203</v>
      </c>
      <c r="I26" s="34">
        <v>5.9</v>
      </c>
      <c r="J26" s="35">
        <f t="shared" si="0"/>
        <v>6.6</v>
      </c>
      <c r="K26" s="36"/>
    </row>
    <row r="27" spans="1:12" ht="20.100000000000001" customHeight="1">
      <c r="A27" s="12">
        <v>224016</v>
      </c>
      <c r="B27" s="12">
        <v>14</v>
      </c>
      <c r="C27" s="12">
        <v>2120110334</v>
      </c>
      <c r="D27" s="13" t="s">
        <v>84</v>
      </c>
      <c r="E27" s="27" t="s">
        <v>85</v>
      </c>
      <c r="F27" s="28" t="s">
        <v>86</v>
      </c>
      <c r="G27" s="12" t="s">
        <v>87</v>
      </c>
      <c r="H27" s="55" t="s">
        <v>209</v>
      </c>
      <c r="I27" s="34">
        <v>6.6</v>
      </c>
      <c r="J27" s="35">
        <f t="shared" si="0"/>
        <v>7.2</v>
      </c>
      <c r="K27" s="36"/>
    </row>
    <row r="28" spans="1:12" ht="20.100000000000001" customHeight="1">
      <c r="A28" s="12">
        <v>224016</v>
      </c>
      <c r="B28" s="12">
        <v>15</v>
      </c>
      <c r="C28" s="12">
        <v>2120170543</v>
      </c>
      <c r="D28" s="13" t="s">
        <v>88</v>
      </c>
      <c r="E28" s="27" t="s">
        <v>89</v>
      </c>
      <c r="F28" s="28" t="s">
        <v>90</v>
      </c>
      <c r="G28" s="12" t="s">
        <v>91</v>
      </c>
      <c r="H28" s="55" t="s">
        <v>212</v>
      </c>
      <c r="I28" s="34">
        <v>6.8</v>
      </c>
      <c r="J28" s="35">
        <f t="shared" si="0"/>
        <v>7.6</v>
      </c>
      <c r="K28" s="36"/>
    </row>
    <row r="29" spans="1:12" ht="20.100000000000001" customHeight="1">
      <c r="A29" s="12">
        <v>224016</v>
      </c>
      <c r="B29" s="12">
        <v>16</v>
      </c>
      <c r="C29" s="12">
        <v>2120030117</v>
      </c>
      <c r="D29" s="13" t="s">
        <v>92</v>
      </c>
      <c r="E29" s="27" t="s">
        <v>93</v>
      </c>
      <c r="F29" s="28" t="s">
        <v>94</v>
      </c>
      <c r="G29" s="12" t="s">
        <v>53</v>
      </c>
      <c r="H29" s="55" t="s">
        <v>213</v>
      </c>
      <c r="I29" s="34">
        <v>6.7</v>
      </c>
      <c r="J29" s="35">
        <f t="shared" si="0"/>
        <v>7.6</v>
      </c>
      <c r="K29" s="36"/>
    </row>
    <row r="30" spans="1:12" ht="20.100000000000001" customHeight="1">
      <c r="A30" s="12">
        <v>224016</v>
      </c>
      <c r="B30" s="12">
        <v>17</v>
      </c>
      <c r="C30" s="12">
        <v>2120030119</v>
      </c>
      <c r="D30" s="13" t="s">
        <v>95</v>
      </c>
      <c r="E30" s="27" t="s">
        <v>96</v>
      </c>
      <c r="F30" s="28" t="s">
        <v>97</v>
      </c>
      <c r="G30" s="12" t="s">
        <v>53</v>
      </c>
      <c r="H30" s="55" t="s">
        <v>214</v>
      </c>
      <c r="I30" s="34">
        <v>7.9</v>
      </c>
      <c r="J30" s="35">
        <f t="shared" si="0"/>
        <v>8.4</v>
      </c>
      <c r="K30" s="36"/>
    </row>
    <row r="31" spans="1:12" ht="20.100000000000001" customHeight="1">
      <c r="A31" s="12">
        <v>224016</v>
      </c>
      <c r="B31" s="12">
        <v>18</v>
      </c>
      <c r="C31" s="12">
        <v>2120270224</v>
      </c>
      <c r="D31" s="13" t="s">
        <v>98</v>
      </c>
      <c r="E31" s="27" t="s">
        <v>99</v>
      </c>
      <c r="F31" s="28" t="s">
        <v>100</v>
      </c>
      <c r="G31" s="12" t="s">
        <v>101</v>
      </c>
      <c r="H31" s="55" t="s">
        <v>214</v>
      </c>
      <c r="I31" s="34">
        <v>8.9</v>
      </c>
      <c r="J31" s="35">
        <f t="shared" si="0"/>
        <v>9</v>
      </c>
      <c r="K31" s="36"/>
    </row>
    <row r="32" spans="1:12" ht="20.100000000000001" customHeight="1">
      <c r="A32" s="12">
        <v>224016</v>
      </c>
      <c r="B32" s="12">
        <v>19</v>
      </c>
      <c r="C32" s="12">
        <v>2120120595</v>
      </c>
      <c r="D32" s="13" t="s">
        <v>102</v>
      </c>
      <c r="E32" s="27" t="s">
        <v>103</v>
      </c>
      <c r="F32" s="28" t="s">
        <v>104</v>
      </c>
      <c r="G32" s="12" t="s">
        <v>61</v>
      </c>
      <c r="H32" s="55" t="s">
        <v>209</v>
      </c>
      <c r="I32" s="34">
        <v>6.9</v>
      </c>
      <c r="J32" s="35">
        <f t="shared" si="0"/>
        <v>7.4</v>
      </c>
      <c r="K32" s="36"/>
    </row>
    <row r="33" spans="1:11" ht="20.100000000000001" customHeight="1">
      <c r="A33" s="10">
        <v>224016</v>
      </c>
      <c r="B33" s="10">
        <v>20</v>
      </c>
      <c r="C33" s="10">
        <v>2120100189</v>
      </c>
      <c r="D33" s="11" t="s">
        <v>105</v>
      </c>
      <c r="E33" s="25" t="s">
        <v>106</v>
      </c>
      <c r="F33" s="26" t="s">
        <v>107</v>
      </c>
      <c r="G33" s="10" t="s">
        <v>57</v>
      </c>
      <c r="H33" s="56" t="s">
        <v>108</v>
      </c>
      <c r="I33" s="32" t="s">
        <v>39</v>
      </c>
      <c r="J33" s="32" t="e">
        <f t="shared" si="0"/>
        <v>#VALUE!</v>
      </c>
      <c r="K33" s="33"/>
    </row>
    <row r="34" spans="1:11" ht="20.100000000000001" customHeight="1">
      <c r="A34" s="12">
        <v>224016</v>
      </c>
      <c r="B34" s="12">
        <v>21</v>
      </c>
      <c r="C34" s="12">
        <v>2120030120</v>
      </c>
      <c r="D34" s="13" t="s">
        <v>109</v>
      </c>
      <c r="E34" s="27" t="s">
        <v>110</v>
      </c>
      <c r="F34" s="28" t="s">
        <v>111</v>
      </c>
      <c r="G34" s="12" t="s">
        <v>53</v>
      </c>
      <c r="H34" s="55" t="s">
        <v>212</v>
      </c>
      <c r="I34" s="34">
        <v>7.7</v>
      </c>
      <c r="J34" s="35">
        <f t="shared" si="0"/>
        <v>8.1999999999999993</v>
      </c>
      <c r="K34" s="36"/>
    </row>
    <row r="35" spans="1:11" ht="20.100000000000001" customHeight="1">
      <c r="A35" s="12">
        <v>224016</v>
      </c>
      <c r="B35" s="12">
        <v>22</v>
      </c>
      <c r="C35" s="12">
        <v>2120190018</v>
      </c>
      <c r="D35" s="13" t="s">
        <v>112</v>
      </c>
      <c r="E35" s="27" t="s">
        <v>113</v>
      </c>
      <c r="F35" s="28" t="s">
        <v>114</v>
      </c>
      <c r="G35" s="12" t="s">
        <v>115</v>
      </c>
      <c r="H35" s="55" t="s">
        <v>215</v>
      </c>
      <c r="I35" s="34">
        <v>6.8</v>
      </c>
      <c r="J35" s="35">
        <f t="shared" si="0"/>
        <v>7.5</v>
      </c>
      <c r="K35" s="36"/>
    </row>
    <row r="36" spans="1:11" ht="20.100000000000001" customHeight="1">
      <c r="A36" s="12">
        <v>224016</v>
      </c>
      <c r="B36" s="12">
        <v>23</v>
      </c>
      <c r="C36" s="12">
        <v>2120120718</v>
      </c>
      <c r="D36" s="13" t="s">
        <v>116</v>
      </c>
      <c r="E36" s="27" t="s">
        <v>117</v>
      </c>
      <c r="F36" s="28" t="s">
        <v>118</v>
      </c>
      <c r="G36" s="12" t="s">
        <v>61</v>
      </c>
      <c r="H36" s="55" t="s">
        <v>208</v>
      </c>
      <c r="I36" s="34">
        <v>8.6</v>
      </c>
      <c r="J36" s="35">
        <f t="shared" si="0"/>
        <v>8.8000000000000007</v>
      </c>
      <c r="K36" s="36"/>
    </row>
    <row r="37" spans="1:11" ht="20.100000000000001" customHeight="1">
      <c r="A37" s="12">
        <v>224016</v>
      </c>
      <c r="B37" s="12">
        <v>24</v>
      </c>
      <c r="C37" s="12">
        <v>2120270230</v>
      </c>
      <c r="D37" s="13" t="s">
        <v>119</v>
      </c>
      <c r="E37" s="27" t="s">
        <v>120</v>
      </c>
      <c r="F37" s="28" t="s">
        <v>107</v>
      </c>
      <c r="G37" s="12" t="s">
        <v>101</v>
      </c>
      <c r="H37" s="55" t="s">
        <v>214</v>
      </c>
      <c r="I37" s="34">
        <v>8.5</v>
      </c>
      <c r="J37" s="35">
        <f t="shared" si="0"/>
        <v>8.6999999999999993</v>
      </c>
      <c r="K37" s="36"/>
    </row>
    <row r="38" spans="1:11" ht="20.100000000000001" customHeight="1">
      <c r="A38" s="12">
        <v>224016</v>
      </c>
      <c r="B38" s="12">
        <v>25</v>
      </c>
      <c r="C38" s="12">
        <v>2120030125</v>
      </c>
      <c r="D38" s="13" t="s">
        <v>121</v>
      </c>
      <c r="E38" s="27" t="s">
        <v>122</v>
      </c>
      <c r="F38" s="28" t="s">
        <v>123</v>
      </c>
      <c r="G38" s="12" t="s">
        <v>53</v>
      </c>
      <c r="H38" s="55" t="s">
        <v>214</v>
      </c>
      <c r="I38" s="34">
        <v>8.3000000000000007</v>
      </c>
      <c r="J38" s="35">
        <f t="shared" si="0"/>
        <v>8.6</v>
      </c>
      <c r="K38" s="36"/>
    </row>
    <row r="39" spans="1:11" ht="20.100000000000001" customHeight="1">
      <c r="A39" s="10">
        <v>224016</v>
      </c>
      <c r="B39" s="10">
        <v>26</v>
      </c>
      <c r="C39" s="10">
        <v>2120170515</v>
      </c>
      <c r="D39" s="11" t="s">
        <v>124</v>
      </c>
      <c r="E39" s="25" t="s">
        <v>125</v>
      </c>
      <c r="F39" s="26" t="s">
        <v>126</v>
      </c>
      <c r="G39" s="10" t="s">
        <v>127</v>
      </c>
      <c r="H39" s="56" t="s">
        <v>108</v>
      </c>
      <c r="I39" s="32" t="s">
        <v>39</v>
      </c>
      <c r="J39" s="32" t="e">
        <f t="shared" si="0"/>
        <v>#VALUE!</v>
      </c>
      <c r="K39" s="33"/>
    </row>
    <row r="40" spans="1:11" ht="20.100000000000001" customHeight="1">
      <c r="A40" s="12">
        <v>224016</v>
      </c>
      <c r="B40" s="12">
        <v>27</v>
      </c>
      <c r="C40" s="12">
        <v>2118120060</v>
      </c>
      <c r="D40" s="13" t="s">
        <v>128</v>
      </c>
      <c r="E40" s="27" t="s">
        <v>129</v>
      </c>
      <c r="F40" s="28" t="s">
        <v>130</v>
      </c>
      <c r="G40" s="12" t="s">
        <v>131</v>
      </c>
      <c r="H40" s="55" t="s">
        <v>216</v>
      </c>
      <c r="I40" s="34">
        <v>5.0999999999999996</v>
      </c>
      <c r="J40" s="35">
        <f t="shared" si="0"/>
        <v>6.4</v>
      </c>
      <c r="K40" s="36"/>
    </row>
    <row r="41" spans="1:11" ht="20.100000000000001" customHeight="1">
      <c r="A41" s="10">
        <v>224016</v>
      </c>
      <c r="B41" s="10">
        <v>28</v>
      </c>
      <c r="C41" s="10">
        <v>2119270262</v>
      </c>
      <c r="D41" s="11" t="s">
        <v>132</v>
      </c>
      <c r="E41" s="25" t="s">
        <v>129</v>
      </c>
      <c r="F41" s="26" t="s">
        <v>133</v>
      </c>
      <c r="G41" s="10" t="s">
        <v>134</v>
      </c>
      <c r="H41" s="56" t="s">
        <v>108</v>
      </c>
      <c r="I41" s="32" t="s">
        <v>39</v>
      </c>
      <c r="J41" s="32" t="e">
        <f t="shared" si="0"/>
        <v>#VALUE!</v>
      </c>
      <c r="K41" s="33"/>
    </row>
    <row r="42" spans="1:11" ht="20.100000000000001" customHeight="1">
      <c r="A42" s="12">
        <v>224016</v>
      </c>
      <c r="B42" s="12">
        <v>29</v>
      </c>
      <c r="C42" s="12">
        <v>2120120719</v>
      </c>
      <c r="D42" s="13" t="s">
        <v>135</v>
      </c>
      <c r="E42" s="27" t="s">
        <v>136</v>
      </c>
      <c r="F42" s="28" t="s">
        <v>137</v>
      </c>
      <c r="G42" s="12" t="s">
        <v>61</v>
      </c>
      <c r="H42" s="55" t="s">
        <v>217</v>
      </c>
      <c r="I42" s="34">
        <v>8.1</v>
      </c>
      <c r="J42" s="35">
        <f t="shared" si="0"/>
        <v>8.6</v>
      </c>
      <c r="K42" s="36"/>
    </row>
    <row r="43" spans="1:11" ht="20.100000000000001" customHeight="1">
      <c r="A43" s="12">
        <v>224016</v>
      </c>
      <c r="B43" s="12">
        <v>30</v>
      </c>
      <c r="C43" s="12">
        <v>2120120096</v>
      </c>
      <c r="D43" s="13" t="s">
        <v>138</v>
      </c>
      <c r="E43" s="27" t="s">
        <v>136</v>
      </c>
      <c r="F43" s="28" t="s">
        <v>139</v>
      </c>
      <c r="G43" s="12" t="s">
        <v>140</v>
      </c>
      <c r="H43" s="55" t="s">
        <v>212</v>
      </c>
      <c r="I43" s="34">
        <v>6.5</v>
      </c>
      <c r="J43" s="35">
        <f t="shared" si="0"/>
        <v>7.5</v>
      </c>
      <c r="K43" s="36"/>
    </row>
    <row r="44" spans="1:11" ht="20.100000000000001" customHeight="1">
      <c r="A44" s="12">
        <v>224016</v>
      </c>
      <c r="B44" s="12">
        <v>31</v>
      </c>
      <c r="C44" s="12">
        <v>2120170454</v>
      </c>
      <c r="D44" s="13" t="s">
        <v>141</v>
      </c>
      <c r="E44" s="27" t="s">
        <v>142</v>
      </c>
      <c r="F44" s="28" t="s">
        <v>143</v>
      </c>
      <c r="G44" s="12" t="s">
        <v>61</v>
      </c>
      <c r="H44" s="55" t="s">
        <v>214</v>
      </c>
      <c r="I44" s="34">
        <v>7.7</v>
      </c>
      <c r="J44" s="35">
        <f t="shared" si="0"/>
        <v>8.3000000000000007</v>
      </c>
      <c r="K44" s="36"/>
    </row>
    <row r="45" spans="1:11" ht="20.100000000000001" customHeight="1">
      <c r="A45" s="12">
        <v>224016</v>
      </c>
      <c r="B45" s="12">
        <v>32</v>
      </c>
      <c r="C45" s="12">
        <v>2120120720</v>
      </c>
      <c r="D45" s="13" t="s">
        <v>81</v>
      </c>
      <c r="E45" s="27" t="s">
        <v>144</v>
      </c>
      <c r="F45" s="28" t="s">
        <v>145</v>
      </c>
      <c r="G45" s="12" t="s">
        <v>61</v>
      </c>
      <c r="H45" s="55" t="s">
        <v>210</v>
      </c>
      <c r="I45" s="34">
        <v>8.1999999999999993</v>
      </c>
      <c r="J45" s="35">
        <f t="shared" si="0"/>
        <v>8.4</v>
      </c>
      <c r="K45" s="36"/>
    </row>
    <row r="46" spans="1:11" ht="20.100000000000001" customHeight="1">
      <c r="A46" s="12">
        <v>224016</v>
      </c>
      <c r="B46" s="12">
        <v>33</v>
      </c>
      <c r="C46" s="12">
        <v>2120170343</v>
      </c>
      <c r="D46" s="13" t="s">
        <v>146</v>
      </c>
      <c r="E46" s="27" t="s">
        <v>144</v>
      </c>
      <c r="F46" s="28" t="s">
        <v>147</v>
      </c>
      <c r="G46" s="12" t="s">
        <v>101</v>
      </c>
      <c r="H46" s="55" t="s">
        <v>218</v>
      </c>
      <c r="I46" s="34">
        <v>8.1999999999999993</v>
      </c>
      <c r="J46" s="35">
        <f t="shared" si="0"/>
        <v>8.4</v>
      </c>
      <c r="K46" s="36"/>
    </row>
    <row r="47" spans="1:11" ht="20.100000000000001" customHeight="1">
      <c r="A47" s="12">
        <v>224016</v>
      </c>
      <c r="B47" s="12">
        <v>34</v>
      </c>
      <c r="C47" s="12">
        <v>2119150058</v>
      </c>
      <c r="D47" s="13" t="s">
        <v>148</v>
      </c>
      <c r="E47" s="27" t="s">
        <v>149</v>
      </c>
      <c r="F47" s="28" t="s">
        <v>150</v>
      </c>
      <c r="G47" s="12" t="s">
        <v>151</v>
      </c>
      <c r="H47" s="55" t="s">
        <v>206</v>
      </c>
      <c r="I47" s="34">
        <v>6.3</v>
      </c>
      <c r="J47" s="35">
        <f t="shared" si="0"/>
        <v>6.9</v>
      </c>
      <c r="K47" s="36"/>
    </row>
    <row r="48" spans="1:11" ht="20.100000000000001" customHeight="1">
      <c r="A48" s="12">
        <v>224016</v>
      </c>
      <c r="B48" s="12">
        <v>35</v>
      </c>
      <c r="C48" s="12">
        <v>2120170098</v>
      </c>
      <c r="D48" s="13" t="s">
        <v>152</v>
      </c>
      <c r="E48" s="27" t="s">
        <v>153</v>
      </c>
      <c r="F48" s="28" t="s">
        <v>154</v>
      </c>
      <c r="G48" s="12" t="s">
        <v>155</v>
      </c>
      <c r="H48" s="55" t="s">
        <v>213</v>
      </c>
      <c r="I48" s="34">
        <v>8.1999999999999993</v>
      </c>
      <c r="J48" s="35">
        <f t="shared" si="0"/>
        <v>8.5</v>
      </c>
      <c r="K48" s="36"/>
    </row>
    <row r="49" spans="1:11" ht="20.100000000000001" customHeight="1">
      <c r="A49" s="10">
        <v>224016</v>
      </c>
      <c r="B49" s="10">
        <v>36</v>
      </c>
      <c r="C49" s="10">
        <v>2120190026</v>
      </c>
      <c r="D49" s="11" t="s">
        <v>156</v>
      </c>
      <c r="E49" s="25" t="s">
        <v>157</v>
      </c>
      <c r="F49" s="26" t="s">
        <v>158</v>
      </c>
      <c r="G49" s="10" t="s">
        <v>115</v>
      </c>
      <c r="H49" s="56" t="s">
        <v>206</v>
      </c>
      <c r="I49" s="32" t="s">
        <v>39</v>
      </c>
      <c r="J49" s="32" t="e">
        <f t="shared" si="0"/>
        <v>#VALUE!</v>
      </c>
      <c r="K49" s="33"/>
    </row>
    <row r="50" spans="1:11" ht="20.100000000000001" customHeight="1">
      <c r="A50" s="12">
        <v>224016</v>
      </c>
      <c r="B50" s="12">
        <v>37</v>
      </c>
      <c r="C50" s="12">
        <v>2120110027</v>
      </c>
      <c r="D50" s="13" t="s">
        <v>46</v>
      </c>
      <c r="E50" s="27" t="s">
        <v>159</v>
      </c>
      <c r="F50" s="28" t="s">
        <v>160</v>
      </c>
      <c r="G50" s="12" t="s">
        <v>155</v>
      </c>
      <c r="H50" s="55" t="s">
        <v>203</v>
      </c>
      <c r="I50" s="34">
        <v>7</v>
      </c>
      <c r="J50" s="35">
        <f t="shared" si="0"/>
        <v>7.2</v>
      </c>
      <c r="K50" s="36"/>
    </row>
    <row r="51" spans="1:11" ht="20.100000000000001" customHeight="1">
      <c r="A51" s="12">
        <v>224016</v>
      </c>
      <c r="B51" s="12">
        <v>38</v>
      </c>
      <c r="C51" s="12">
        <v>2120120416</v>
      </c>
      <c r="D51" s="13" t="s">
        <v>135</v>
      </c>
      <c r="E51" s="27" t="s">
        <v>161</v>
      </c>
      <c r="F51" s="28" t="s">
        <v>162</v>
      </c>
      <c r="G51" s="12" t="s">
        <v>163</v>
      </c>
      <c r="H51" s="55" t="s">
        <v>215</v>
      </c>
      <c r="I51" s="34">
        <v>7.5</v>
      </c>
      <c r="J51" s="35">
        <f t="shared" si="0"/>
        <v>7.9</v>
      </c>
      <c r="K51" s="36"/>
    </row>
    <row r="52" spans="1:11" ht="20.100000000000001" customHeight="1">
      <c r="A52" s="10">
        <v>224016</v>
      </c>
      <c r="B52" s="10">
        <v>39</v>
      </c>
      <c r="C52" s="10">
        <v>2120170554</v>
      </c>
      <c r="D52" s="11" t="s">
        <v>164</v>
      </c>
      <c r="E52" s="25" t="s">
        <v>165</v>
      </c>
      <c r="F52" s="26" t="s">
        <v>166</v>
      </c>
      <c r="G52" s="10" t="s">
        <v>91</v>
      </c>
      <c r="H52" s="56" t="s">
        <v>108</v>
      </c>
      <c r="I52" s="32" t="s">
        <v>39</v>
      </c>
      <c r="J52" s="32" t="e">
        <f t="shared" si="0"/>
        <v>#VALUE!</v>
      </c>
      <c r="K52" s="33"/>
    </row>
    <row r="53" spans="1:11" ht="20.100000000000001" customHeight="1">
      <c r="A53" s="12">
        <v>224016</v>
      </c>
      <c r="B53" s="12">
        <v>40</v>
      </c>
      <c r="C53" s="12">
        <v>2120120723</v>
      </c>
      <c r="D53" s="13" t="s">
        <v>167</v>
      </c>
      <c r="E53" s="27" t="s">
        <v>168</v>
      </c>
      <c r="F53" s="28" t="s">
        <v>169</v>
      </c>
      <c r="G53" s="12" t="s">
        <v>61</v>
      </c>
      <c r="H53" s="55" t="s">
        <v>213</v>
      </c>
      <c r="I53" s="34">
        <v>7.9</v>
      </c>
      <c r="J53" s="35">
        <f t="shared" si="0"/>
        <v>8.3000000000000007</v>
      </c>
      <c r="K53" s="36"/>
    </row>
    <row r="54" spans="1:11" ht="20.100000000000001" customHeight="1">
      <c r="A54" s="12">
        <v>224016</v>
      </c>
      <c r="B54" s="12">
        <v>41</v>
      </c>
      <c r="C54" s="12">
        <v>2120190064</v>
      </c>
      <c r="D54" s="13" t="s">
        <v>170</v>
      </c>
      <c r="E54" s="27" t="s">
        <v>171</v>
      </c>
      <c r="F54" s="28" t="s">
        <v>172</v>
      </c>
      <c r="G54" s="12" t="s">
        <v>69</v>
      </c>
      <c r="H54" s="55" t="s">
        <v>210</v>
      </c>
      <c r="I54" s="34">
        <v>8.3000000000000007</v>
      </c>
      <c r="J54" s="35">
        <f t="shared" si="0"/>
        <v>8.5</v>
      </c>
      <c r="K54" s="36"/>
    </row>
    <row r="55" spans="1:11" ht="20.100000000000001" customHeight="1">
      <c r="A55" s="12">
        <v>224016</v>
      </c>
      <c r="B55" s="12">
        <v>42</v>
      </c>
      <c r="C55" s="12">
        <v>2120200315</v>
      </c>
      <c r="D55" s="13" t="s">
        <v>173</v>
      </c>
      <c r="E55" s="27" t="s">
        <v>171</v>
      </c>
      <c r="F55" s="28" t="s">
        <v>174</v>
      </c>
      <c r="G55" s="12" t="s">
        <v>163</v>
      </c>
      <c r="H55" s="55" t="s">
        <v>209</v>
      </c>
      <c r="I55" s="34">
        <v>7.3</v>
      </c>
      <c r="J55" s="35">
        <f t="shared" si="0"/>
        <v>7.7</v>
      </c>
      <c r="K55" s="36"/>
    </row>
    <row r="56" spans="1:11" ht="20.100000000000001" customHeight="1">
      <c r="A56" s="12">
        <v>224016</v>
      </c>
      <c r="B56" s="12">
        <v>43</v>
      </c>
      <c r="C56" s="12">
        <v>2119210093</v>
      </c>
      <c r="D56" s="13" t="s">
        <v>175</v>
      </c>
      <c r="E56" s="27" t="s">
        <v>176</v>
      </c>
      <c r="F56" s="28" t="s">
        <v>177</v>
      </c>
      <c r="G56" s="12" t="s">
        <v>178</v>
      </c>
      <c r="H56" s="55" t="s">
        <v>218</v>
      </c>
      <c r="I56" s="34">
        <v>6</v>
      </c>
      <c r="J56" s="35">
        <f t="shared" si="0"/>
        <v>7.1</v>
      </c>
      <c r="K56" s="36"/>
    </row>
    <row r="57" spans="1:11" ht="20.100000000000001" customHeight="1">
      <c r="A57" s="12">
        <v>224016</v>
      </c>
      <c r="B57" s="12">
        <v>44</v>
      </c>
      <c r="C57" s="12">
        <v>2120100165</v>
      </c>
      <c r="D57" s="13" t="s">
        <v>81</v>
      </c>
      <c r="E57" s="27" t="s">
        <v>176</v>
      </c>
      <c r="F57" s="28" t="s">
        <v>179</v>
      </c>
      <c r="G57" s="12" t="s">
        <v>180</v>
      </c>
      <c r="H57" s="55" t="s">
        <v>205</v>
      </c>
      <c r="I57" s="34">
        <v>5.8</v>
      </c>
      <c r="J57" s="35">
        <f t="shared" si="0"/>
        <v>6.6</v>
      </c>
      <c r="K57" s="36"/>
    </row>
    <row r="58" spans="1:11" ht="20.100000000000001" customHeight="1">
      <c r="A58" s="10">
        <v>224016</v>
      </c>
      <c r="B58" s="10">
        <v>45</v>
      </c>
      <c r="C58" s="10">
        <v>2120170556</v>
      </c>
      <c r="D58" s="11" t="s">
        <v>181</v>
      </c>
      <c r="E58" s="25" t="s">
        <v>176</v>
      </c>
      <c r="F58" s="26" t="s">
        <v>182</v>
      </c>
      <c r="G58" s="10" t="s">
        <v>91</v>
      </c>
      <c r="H58" s="56" t="s">
        <v>108</v>
      </c>
      <c r="I58" s="32" t="s">
        <v>39</v>
      </c>
      <c r="J58" s="32" t="e">
        <f t="shared" si="0"/>
        <v>#VALUE!</v>
      </c>
      <c r="K58" s="33"/>
    </row>
    <row r="59" spans="1:11" ht="20.100000000000001" customHeight="1">
      <c r="A59" s="12">
        <v>224016</v>
      </c>
      <c r="B59" s="12">
        <v>46</v>
      </c>
      <c r="C59" s="12">
        <v>2120190111</v>
      </c>
      <c r="D59" s="13" t="s">
        <v>183</v>
      </c>
      <c r="E59" s="27" t="s">
        <v>184</v>
      </c>
      <c r="F59" s="28" t="s">
        <v>185</v>
      </c>
      <c r="G59" s="12" t="s">
        <v>69</v>
      </c>
      <c r="H59" s="55" t="s">
        <v>210</v>
      </c>
      <c r="I59" s="34">
        <v>7.7</v>
      </c>
      <c r="J59" s="35">
        <f t="shared" si="0"/>
        <v>8.1</v>
      </c>
      <c r="K59" s="36"/>
    </row>
    <row r="60" spans="1:11" ht="20.100000000000001" customHeight="1">
      <c r="A60" s="10">
        <v>224016</v>
      </c>
      <c r="B60" s="10">
        <v>47</v>
      </c>
      <c r="C60" s="10">
        <v>2120120605</v>
      </c>
      <c r="D60" s="11" t="s">
        <v>186</v>
      </c>
      <c r="E60" s="25" t="s">
        <v>187</v>
      </c>
      <c r="F60" s="26" t="s">
        <v>188</v>
      </c>
      <c r="G60" s="10" t="s">
        <v>61</v>
      </c>
      <c r="H60" s="56" t="s">
        <v>108</v>
      </c>
      <c r="I60" s="32" t="s">
        <v>39</v>
      </c>
      <c r="J60" s="32" t="e">
        <f t="shared" si="0"/>
        <v>#VALUE!</v>
      </c>
      <c r="K60" s="33"/>
    </row>
    <row r="61" spans="1:11" ht="20.100000000000001" customHeight="1">
      <c r="A61" s="12">
        <v>224016</v>
      </c>
      <c r="B61" s="12">
        <v>48</v>
      </c>
      <c r="C61" s="12">
        <v>2120170457</v>
      </c>
      <c r="D61" s="13" t="s">
        <v>189</v>
      </c>
      <c r="E61" s="27" t="s">
        <v>190</v>
      </c>
      <c r="F61" s="28" t="s">
        <v>191</v>
      </c>
      <c r="G61" s="12" t="s">
        <v>192</v>
      </c>
      <c r="H61" s="55" t="s">
        <v>207</v>
      </c>
      <c r="I61" s="34">
        <v>6.5</v>
      </c>
      <c r="J61" s="35">
        <f t="shared" si="0"/>
        <v>6.9</v>
      </c>
      <c r="K61" s="36"/>
    </row>
    <row r="62" spans="1:11" ht="20.100000000000001" customHeight="1">
      <c r="A62" s="12">
        <v>224016</v>
      </c>
      <c r="B62" s="12">
        <v>49</v>
      </c>
      <c r="C62" s="12">
        <v>2119260318</v>
      </c>
      <c r="D62" s="13" t="s">
        <v>193</v>
      </c>
      <c r="E62" s="27" t="s">
        <v>194</v>
      </c>
      <c r="F62" s="28" t="s">
        <v>195</v>
      </c>
      <c r="G62" s="12" t="s">
        <v>196</v>
      </c>
      <c r="H62" s="55" t="s">
        <v>216</v>
      </c>
      <c r="I62" s="34">
        <v>5</v>
      </c>
      <c r="J62" s="35">
        <f t="shared" si="0"/>
        <v>6.4</v>
      </c>
      <c r="K62" s="36"/>
    </row>
    <row r="64" spans="1:11" ht="20.100000000000001" customHeight="1">
      <c r="C64" s="14" t="s">
        <v>197</v>
      </c>
      <c r="D64" s="48" t="s">
        <v>19</v>
      </c>
      <c r="E64" s="48"/>
      <c r="F64" s="48"/>
    </row>
    <row r="65" spans="3:6" ht="20.100000000000001" customHeight="1">
      <c r="C65" s="14" t="s">
        <v>198</v>
      </c>
      <c r="D65" s="50" t="s">
        <v>23</v>
      </c>
      <c r="E65" s="50"/>
      <c r="F65" s="50"/>
    </row>
    <row r="66" spans="3:6" ht="20.100000000000001" customHeight="1">
      <c r="C66" s="14" t="s">
        <v>199</v>
      </c>
      <c r="D66" s="4">
        <v>41</v>
      </c>
    </row>
    <row r="67" spans="3:6" ht="20.100000000000001" customHeight="1">
      <c r="C67" s="14" t="s">
        <v>200</v>
      </c>
      <c r="D67" s="4">
        <v>39</v>
      </c>
    </row>
    <row r="68" spans="3:6" ht="20.100000000000001" customHeight="1">
      <c r="C68" s="14" t="s">
        <v>201</v>
      </c>
      <c r="D68" s="4">
        <v>2</v>
      </c>
    </row>
  </sheetData>
  <mergeCells count="19">
    <mergeCell ref="B12:J12"/>
    <mergeCell ref="D13:E13"/>
    <mergeCell ref="D64:F64"/>
    <mergeCell ref="D65:F65"/>
    <mergeCell ref="B9:C9"/>
    <mergeCell ref="B10:C10"/>
    <mergeCell ref="D10:F10"/>
    <mergeCell ref="B11:C11"/>
    <mergeCell ref="D11:F11"/>
    <mergeCell ref="B5:J5"/>
    <mergeCell ref="B7:C7"/>
    <mergeCell ref="D7:F7"/>
    <mergeCell ref="B8:C8"/>
    <mergeCell ref="D8:F8"/>
    <mergeCell ref="A1:D1"/>
    <mergeCell ref="E1:H1"/>
    <mergeCell ref="A2:D2"/>
    <mergeCell ref="E2:H2"/>
    <mergeCell ref="B4:J4"/>
  </mergeCells>
  <pageMargins left="0.3" right="0.2" top="0.37986111111111098" bottom="0.41944444444444401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2006-09-16T08:00:00Z</dcterms:created>
  <dcterms:modified xsi:type="dcterms:W3CDTF">2022-01-24T07:50:49Z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1033-3.1.6.6275</vt:lpwstr>
  </property>
</Properties>
</file>