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49" i="1" l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<sst xmlns="http://schemas.openxmlformats.org/spreadsheetml/2006/main" count="194" uniqueCount="142">
  <si>
    <t>TRƯỜNG CĐ CÔNG THƯƠNG TP.HCM</t>
  </si>
  <si>
    <t>CỘNG HÒA XÃ HỘI CHỦ NGHĨA VIỆT NAM</t>
  </si>
  <si>
    <t>KHOA NGOẠI NGỮ</t>
  </si>
  <si>
    <t>Độc lập - Tự do - Hạnh phúc</t>
  </si>
  <si>
    <t>DANH SÁCH GHI ĐIỂM THI</t>
  </si>
  <si>
    <t>Học kỳ I - Năm học 2021 - 2022</t>
  </si>
  <si>
    <t>Môn học:</t>
  </si>
  <si>
    <t>Anh văn cơ bản</t>
  </si>
  <si>
    <t>Nhóm:</t>
  </si>
  <si>
    <t>05</t>
  </si>
  <si>
    <t xml:space="preserve">GVGD: </t>
  </si>
  <si>
    <t>Lê Đình Hà My</t>
  </si>
  <si>
    <t xml:space="preserve">Ngày thi:   </t>
  </si>
  <si>
    <t>18/01/2022</t>
  </si>
  <si>
    <t>Ca thi:</t>
  </si>
  <si>
    <t>07:30</t>
  </si>
  <si>
    <t xml:space="preserve">Phòng thi: </t>
  </si>
  <si>
    <t>ON7</t>
  </si>
  <si>
    <t xml:space="preserve">Họ tên giám thị 1: </t>
  </si>
  <si>
    <t>Cái Minh Thuận</t>
  </si>
  <si>
    <t>Số SV có mặt:</t>
  </si>
  <si>
    <t xml:space="preserve">Vắng: </t>
  </si>
  <si>
    <t xml:space="preserve">Họ tên giám thị 2: </t>
  </si>
  <si>
    <t>Nguyễn Thị Mai Hương</t>
  </si>
  <si>
    <t>Số bài thi:</t>
  </si>
  <si>
    <t>Mã MH</t>
  </si>
  <si>
    <t>Stt</t>
  </si>
  <si>
    <t>Mã SV</t>
  </si>
  <si>
    <t>Họ tên SV</t>
  </si>
  <si>
    <t>Ngày sinh</t>
  </si>
  <si>
    <t>Mã lớp</t>
  </si>
  <si>
    <r>
      <rPr>
        <b/>
        <sz val="12"/>
        <color theme="1"/>
        <rFont val="Times New Roman"/>
        <family val="1"/>
      </rPr>
      <t xml:space="preserve">Điểm qt
</t>
    </r>
    <r>
      <rPr>
        <sz val="12"/>
        <color theme="1"/>
        <rFont val="Times New Roman"/>
        <family val="1"/>
      </rPr>
      <t>(40%)</t>
    </r>
  </si>
  <si>
    <r>
      <rPr>
        <b/>
        <sz val="12"/>
        <color theme="1"/>
        <rFont val="Times New Roman"/>
        <family val="1"/>
      </rPr>
      <t xml:space="preserve">Điểm thi
</t>
    </r>
    <r>
      <rPr>
        <sz val="12"/>
        <color theme="1"/>
        <rFont val="Times New Roman"/>
        <family val="1"/>
      </rPr>
      <t>(60%)</t>
    </r>
  </si>
  <si>
    <t>TKMH</t>
  </si>
  <si>
    <t>Ghi chú</t>
  </si>
  <si>
    <t>Ngô Hồng</t>
  </si>
  <si>
    <t>Ngân</t>
  </si>
  <si>
    <t>14/01/2003</t>
  </si>
  <si>
    <t>CCQ2110E</t>
  </si>
  <si>
    <t>Trần Thị Thanh</t>
  </si>
  <si>
    <t>01/09/2003</t>
  </si>
  <si>
    <t>CCQ2110F</t>
  </si>
  <si>
    <t>Võ Thị Kim</t>
  </si>
  <si>
    <t>18/04/2003</t>
  </si>
  <si>
    <t>CCQ2110J</t>
  </si>
  <si>
    <t>Lê Gia</t>
  </si>
  <si>
    <t>Nghi</t>
  </si>
  <si>
    <t>15/01/2003</t>
  </si>
  <si>
    <t>CCQ2110I</t>
  </si>
  <si>
    <t>Lê Thị Kim</t>
  </si>
  <si>
    <t>Ngọc</t>
  </si>
  <si>
    <t>11/06/2003</t>
  </si>
  <si>
    <t>Phạm Thị</t>
  </si>
  <si>
    <t>13/05/2003</t>
  </si>
  <si>
    <t>CCQ2110H</t>
  </si>
  <si>
    <t>Đoàn Thị Bảo</t>
  </si>
  <si>
    <t>Nguyên</t>
  </si>
  <si>
    <t>14/07/2003</t>
  </si>
  <si>
    <t>Trần Thị Tú</t>
  </si>
  <si>
    <t>14/11/2003</t>
  </si>
  <si>
    <t>Nguyễn Kiều</t>
  </si>
  <si>
    <t>Nhi</t>
  </si>
  <si>
    <t>17/06/2003</t>
  </si>
  <si>
    <t>Nguyễn Thị Yến</t>
  </si>
  <si>
    <t>21/09/2002</t>
  </si>
  <si>
    <t>Phạm Thị Yến</t>
  </si>
  <si>
    <t>21/06/2003</t>
  </si>
  <si>
    <t>Trần Thị Huỳnh</t>
  </si>
  <si>
    <t>Như</t>
  </si>
  <si>
    <t>19/09/2003</t>
  </si>
  <si>
    <t>Phan Thị Ngọc</t>
  </si>
  <si>
    <t>Quỳnh</t>
  </si>
  <si>
    <t>13/02/2003</t>
  </si>
  <si>
    <t>Nguyễn Thị Thanh</t>
  </si>
  <si>
    <t>Tâm</t>
  </si>
  <si>
    <t>24/09/2003</t>
  </si>
  <si>
    <t>Bùi Huỳnh Thu</t>
  </si>
  <si>
    <t>Thảo</t>
  </si>
  <si>
    <t>07/11/2003</t>
  </si>
  <si>
    <t>Đặng Hồng</t>
  </si>
  <si>
    <t>26/11/2003</t>
  </si>
  <si>
    <t>09/07/2003</t>
  </si>
  <si>
    <t>Tạ Châu</t>
  </si>
  <si>
    <t>19/12/2003</t>
  </si>
  <si>
    <t>Thái Thị Ngọc</t>
  </si>
  <si>
    <t>Thể</t>
  </si>
  <si>
    <t>18/05/2003</t>
  </si>
  <si>
    <t>Lê Thị</t>
  </si>
  <si>
    <t>Thu</t>
  </si>
  <si>
    <t>11/10/2003</t>
  </si>
  <si>
    <t>Phạm Thị Anh</t>
  </si>
  <si>
    <t>Thư</t>
  </si>
  <si>
    <t>11/02/2003</t>
  </si>
  <si>
    <t>Nguyễn Thị Mỹ</t>
  </si>
  <si>
    <t>Tiên</t>
  </si>
  <si>
    <t>06/06/2003</t>
  </si>
  <si>
    <t>Hồ Thụy Thùy</t>
  </si>
  <si>
    <t>Trang</t>
  </si>
  <si>
    <t>23/07/2003</t>
  </si>
  <si>
    <t>Nguyễn Hà</t>
  </si>
  <si>
    <t>15/05/2003</t>
  </si>
  <si>
    <t>Nguyễn Thị Thu</t>
  </si>
  <si>
    <t>20/06/2003</t>
  </si>
  <si>
    <t>Nguyễn Thị Bích</t>
  </si>
  <si>
    <t>Trâm</t>
  </si>
  <si>
    <t>22/08/2002</t>
  </si>
  <si>
    <t>Nguyễn Vũ Huyền</t>
  </si>
  <si>
    <t>Trinh</t>
  </si>
  <si>
    <t>09/12/2003</t>
  </si>
  <si>
    <t>Nguyễn Thị</t>
  </si>
  <si>
    <t>Trúc</t>
  </si>
  <si>
    <t>25/04/2003</t>
  </si>
  <si>
    <t>Lư Minh</t>
  </si>
  <si>
    <t>Trung</t>
  </si>
  <si>
    <t>29/08/2003</t>
  </si>
  <si>
    <t>Lương Thị Bích</t>
  </si>
  <si>
    <t>Uyên</t>
  </si>
  <si>
    <t>26/12/2003</t>
  </si>
  <si>
    <t>CCQ2110G</t>
  </si>
  <si>
    <t>Vũ Thị Thùy</t>
  </si>
  <si>
    <t>Vân</t>
  </si>
  <si>
    <t>19/01/2003</t>
  </si>
  <si>
    <t>Lê Thị Thùy</t>
  </si>
  <si>
    <t>Vi</t>
  </si>
  <si>
    <t>29/12/1996</t>
  </si>
  <si>
    <t>Lê Thị Thúy</t>
  </si>
  <si>
    <t>16/10/2003</t>
  </si>
  <si>
    <t>Nguyễn Ngọc Tường</t>
  </si>
  <si>
    <t>Vy</t>
  </si>
  <si>
    <t>05/06/2003</t>
  </si>
  <si>
    <t>Nguyễn Thị Hạ</t>
  </si>
  <si>
    <t>29/10/2003</t>
  </si>
  <si>
    <t>Đậu Thị</t>
  </si>
  <si>
    <t>Yến</t>
  </si>
  <si>
    <t>24/12/2003</t>
  </si>
  <si>
    <t>GV chấm 1:</t>
  </si>
  <si>
    <t>GV chấm 2:</t>
  </si>
  <si>
    <t>SV dự thi:</t>
  </si>
  <si>
    <t>SV đậu:</t>
  </si>
  <si>
    <t>SV hỏng:</t>
  </si>
  <si>
    <t>Hồng Thắng Hoàng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</si>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</sst>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.0"/>
  </numFmts>
  <fonts count="16">
    <font>
      <sz val="11"/>
      <color theme="1"/>
      <name val="Arial"/>
      <charset val="134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5" fillId="0" borderId="0"/>
    <xf numFmtId="0" fontId="14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9" fillId="0" borderId="0" xfId="2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49" fontId="9" fillId="0" borderId="0" xfId="2" applyNumberFormat="1" applyFont="1" applyBorder="1" applyAlignment="1">
      <alignment horizontal="left" vertical="center"/>
    </xf>
    <xf numFmtId="0" fontId="9" fillId="0" borderId="0" xfId="2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/>
    </xf>
    <xf numFmtId="0" fontId="9" fillId="0" borderId="3" xfId="2" applyFont="1" applyBorder="1" applyAlignment="1">
      <alignment horizontal="left" vertical="center"/>
    </xf>
    <xf numFmtId="0" fontId="9" fillId="0" borderId="4" xfId="2" applyFont="1" applyBorder="1" applyAlignment="1">
      <alignment horizontal="left" vertical="center"/>
    </xf>
    <xf numFmtId="49" fontId="9" fillId="0" borderId="2" xfId="2" applyNumberFormat="1" applyFont="1" applyBorder="1" applyAlignment="1">
      <alignment horizontal="center" vertical="center"/>
    </xf>
    <xf numFmtId="168" fontId="11" fillId="2" borderId="2" xfId="0" applyNumberFormat="1" applyFont="1" applyFill="1" applyBorder="1" applyAlignment="1" applyProtection="1">
      <alignment horizontal="center" vertical="center"/>
    </xf>
    <xf numFmtId="168" fontId="12" fillId="0" borderId="2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168" fontId="12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10" fillId="0" borderId="3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left" vertical="center"/>
    </xf>
    <xf numFmtId="0" fontId="9" fillId="3" borderId="4" xfId="2" applyFont="1" applyFill="1" applyBorder="1" applyAlignment="1">
      <alignment horizontal="left" vertical="center"/>
    </xf>
    <xf numFmtId="49" fontId="9" fillId="3" borderId="2" xfId="2" applyNumberFormat="1" applyFont="1" applyFill="1" applyBorder="1" applyAlignment="1">
      <alignment horizontal="center" vertical="center"/>
    </xf>
    <xf numFmtId="168" fontId="12" fillId="3" borderId="2" xfId="0" applyNumberFormat="1" applyFont="1" applyFill="1" applyBorder="1" applyAlignment="1">
      <alignment horizontal="center" vertical="center"/>
    </xf>
    <xf numFmtId="168" fontId="1" fillId="3" borderId="2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A40" zoomScale="106" zoomScaleNormal="106" workbookViewId="0">
      <selection activeCell="D53" sqref="D53:D55"/>
    </sheetView>
  </sheetViews>
  <sheetFormatPr defaultColWidth="9.125" defaultRowHeight="20.100000000000001" customHeight="1"/>
  <cols>
    <col min="1" max="1" width="7.6875" style="1" customWidth="1"/>
    <col min="2" max="2" width="4.125" style="2" customWidth="1"/>
    <col min="3" max="3" width="12.3125" style="3" customWidth="1"/>
    <col min="4" max="4" width="19.125" style="3" customWidth="1"/>
    <col min="5" max="5" width="9.875" style="3" customWidth="1"/>
    <col min="6" max="6" width="11.4375" style="3" customWidth="1"/>
    <col min="7" max="7" width="12.5625" style="3" customWidth="1"/>
    <col min="8" max="8" width="12.125" style="4" customWidth="1"/>
    <col min="9" max="9" width="9.3125" style="4" customWidth="1"/>
    <col min="10" max="10" width="9.125" style="4" customWidth="1"/>
    <col min="11" max="16384" width="9.125" style="3"/>
  </cols>
  <sheetData>
    <row r="1" spans="1:11" ht="20.100000000000001" customHeight="1">
      <c r="A1" s="32" t="s">
        <v>0</v>
      </c>
      <c r="B1" s="32"/>
      <c r="C1" s="32"/>
      <c r="D1" s="32"/>
      <c r="E1" s="33" t="s">
        <v>1</v>
      </c>
      <c r="F1" s="33"/>
      <c r="G1" s="33"/>
      <c r="H1" s="33"/>
      <c r="I1" s="6"/>
    </row>
    <row r="2" spans="1:11" ht="20.100000000000001" customHeight="1">
      <c r="A2" s="34" t="s">
        <v>2</v>
      </c>
      <c r="B2" s="34"/>
      <c r="C2" s="34"/>
      <c r="D2" s="34"/>
      <c r="E2" s="35" t="s">
        <v>3</v>
      </c>
      <c r="F2" s="35"/>
      <c r="G2" s="35"/>
      <c r="H2" s="35"/>
      <c r="I2" s="7"/>
    </row>
    <row r="3" spans="1:11" ht="5.75" customHeight="1"/>
    <row r="4" spans="1:11" ht="20.100000000000001" customHeight="1">
      <c r="B4" s="36" t="s">
        <v>4</v>
      </c>
      <c r="C4" s="37"/>
      <c r="D4" s="37"/>
      <c r="E4" s="37"/>
      <c r="F4" s="37"/>
      <c r="G4" s="37"/>
      <c r="H4" s="37"/>
      <c r="I4" s="37"/>
      <c r="J4" s="37"/>
    </row>
    <row r="5" spans="1:11" ht="20.100000000000001" customHeight="1">
      <c r="B5" s="32" t="s">
        <v>5</v>
      </c>
      <c r="C5" s="38"/>
      <c r="D5" s="38"/>
      <c r="E5" s="38"/>
      <c r="F5" s="38"/>
      <c r="G5" s="38"/>
      <c r="H5" s="38"/>
      <c r="I5" s="38"/>
      <c r="J5" s="38"/>
    </row>
    <row r="6" spans="1:11" ht="5.75" customHeight="1">
      <c r="B6" s="5"/>
      <c r="C6" s="1"/>
      <c r="D6" s="1"/>
      <c r="E6" s="1"/>
      <c r="F6" s="1"/>
      <c r="G6" s="1"/>
      <c r="H6" s="1"/>
      <c r="I6" s="1"/>
      <c r="J6" s="1"/>
    </row>
    <row r="7" spans="1:11" ht="20.100000000000001" customHeight="1">
      <c r="B7" s="39" t="s">
        <v>6</v>
      </c>
      <c r="C7" s="39"/>
      <c r="D7" s="40" t="s">
        <v>7</v>
      </c>
      <c r="E7" s="40"/>
      <c r="F7" s="40"/>
      <c r="G7" s="8" t="s">
        <v>8</v>
      </c>
      <c r="H7" s="9" t="s">
        <v>9</v>
      </c>
      <c r="I7" s="27"/>
      <c r="J7" s="1"/>
    </row>
    <row r="8" spans="1:11" ht="20.100000000000001" customHeight="1">
      <c r="B8" s="39" t="s">
        <v>10</v>
      </c>
      <c r="C8" s="39"/>
      <c r="D8" s="41" t="s">
        <v>11</v>
      </c>
      <c r="E8" s="41"/>
      <c r="F8" s="41"/>
      <c r="G8" s="10"/>
      <c r="H8" s="10"/>
      <c r="I8" s="10"/>
      <c r="J8" s="14"/>
    </row>
    <row r="9" spans="1:11" ht="20.100000000000001" customHeight="1">
      <c r="B9" s="39" t="s">
        <v>12</v>
      </c>
      <c r="C9" s="42"/>
      <c r="D9" s="11" t="s">
        <v>13</v>
      </c>
      <c r="E9" s="10" t="s">
        <v>14</v>
      </c>
      <c r="F9" s="11" t="s">
        <v>15</v>
      </c>
      <c r="G9" s="10" t="s">
        <v>16</v>
      </c>
      <c r="H9" s="12" t="s">
        <v>17</v>
      </c>
      <c r="I9" s="13"/>
      <c r="J9" s="13"/>
    </row>
    <row r="10" spans="1:11" ht="20.100000000000001" customHeight="1">
      <c r="B10" s="39" t="s">
        <v>18</v>
      </c>
      <c r="C10" s="39"/>
      <c r="D10" s="41" t="s">
        <v>19</v>
      </c>
      <c r="E10" s="41"/>
      <c r="F10" s="41"/>
      <c r="G10" s="10" t="s">
        <v>20</v>
      </c>
      <c r="H10" s="13">
        <v>28</v>
      </c>
      <c r="I10" s="28" t="s">
        <v>21</v>
      </c>
      <c r="J10" s="4">
        <v>8</v>
      </c>
    </row>
    <row r="11" spans="1:11" ht="20.100000000000001" customHeight="1">
      <c r="B11" s="43" t="s">
        <v>22</v>
      </c>
      <c r="C11" s="43"/>
      <c r="D11" s="44" t="s">
        <v>23</v>
      </c>
      <c r="E11" s="44"/>
      <c r="F11" s="44"/>
      <c r="G11" s="14" t="s">
        <v>24</v>
      </c>
      <c r="H11" s="15"/>
      <c r="I11" s="15"/>
      <c r="J11" s="15"/>
    </row>
    <row r="12" spans="1:11" ht="8.75" customHeight="1">
      <c r="B12" s="45"/>
      <c r="C12" s="46"/>
      <c r="D12" s="46"/>
      <c r="E12" s="46"/>
      <c r="F12" s="46"/>
      <c r="G12" s="46"/>
      <c r="H12" s="46"/>
      <c r="I12" s="46"/>
      <c r="J12" s="46"/>
    </row>
    <row r="13" spans="1:11" ht="26" customHeight="1">
      <c r="A13" s="16" t="s">
        <v>25</v>
      </c>
      <c r="B13" s="17" t="s">
        <v>26</v>
      </c>
      <c r="C13" s="18" t="s">
        <v>27</v>
      </c>
      <c r="D13" s="47" t="s">
        <v>28</v>
      </c>
      <c r="E13" s="48"/>
      <c r="F13" s="18" t="s">
        <v>29</v>
      </c>
      <c r="G13" s="18" t="s">
        <v>30</v>
      </c>
      <c r="H13" s="19" t="s">
        <v>31</v>
      </c>
      <c r="I13" s="19" t="s">
        <v>32</v>
      </c>
      <c r="J13" s="29" t="s">
        <v>33</v>
      </c>
      <c r="K13" s="16" t="s">
        <v>34</v>
      </c>
    </row>
    <row r="14" spans="1:11" ht="20.100000000000001" customHeight="1">
      <c r="A14" s="20">
        <v>224103</v>
      </c>
      <c r="B14" s="20">
        <v>1</v>
      </c>
      <c r="C14" s="20">
        <v>2121100159</v>
      </c>
      <c r="D14" s="21" t="s">
        <v>35</v>
      </c>
      <c r="E14" s="22" t="s">
        <v>36</v>
      </c>
      <c r="F14" s="23" t="s">
        <v>37</v>
      </c>
      <c r="G14" s="20" t="s">
        <v>38</v>
      </c>
      <c r="H14" s="24">
        <v>8.1999999999999993</v>
      </c>
      <c r="I14" s="25">
        <v>8</v>
      </c>
      <c r="J14" s="30">
        <f t="shared" ref="J14:J49" si="0">ROUND((H14*0.4)+(I14*0.6),1)</f>
        <v>8.1</v>
      </c>
      <c r="K14" s="31"/>
    </row>
    <row r="15" spans="1:11" ht="20.100000000000001" customHeight="1">
      <c r="A15" s="20">
        <v>224103</v>
      </c>
      <c r="B15" s="20">
        <v>2</v>
      </c>
      <c r="C15" s="20">
        <v>2121100193</v>
      </c>
      <c r="D15" s="21" t="s">
        <v>39</v>
      </c>
      <c r="E15" s="22" t="s">
        <v>36</v>
      </c>
      <c r="F15" s="23" t="s">
        <v>40</v>
      </c>
      <c r="G15" s="20" t="s">
        <v>41</v>
      </c>
      <c r="H15" s="24">
        <v>7.84</v>
      </c>
      <c r="I15" s="25">
        <v>8.3000000000000007</v>
      </c>
      <c r="J15" s="30">
        <f t="shared" si="0"/>
        <v>8.1</v>
      </c>
      <c r="K15" s="31"/>
    </row>
    <row r="16" spans="1:11" ht="20.100000000000001" customHeight="1">
      <c r="A16" s="20">
        <v>224103</v>
      </c>
      <c r="B16" s="20">
        <v>3</v>
      </c>
      <c r="C16" s="20">
        <v>2121100323</v>
      </c>
      <c r="D16" s="21" t="s">
        <v>42</v>
      </c>
      <c r="E16" s="22" t="s">
        <v>36</v>
      </c>
      <c r="F16" s="23" t="s">
        <v>43</v>
      </c>
      <c r="G16" s="20" t="s">
        <v>44</v>
      </c>
      <c r="H16" s="24">
        <v>8.1999999999999993</v>
      </c>
      <c r="I16" s="25">
        <v>6.8</v>
      </c>
      <c r="J16" s="30">
        <f t="shared" si="0"/>
        <v>7.4</v>
      </c>
      <c r="K16" s="31"/>
    </row>
    <row r="17" spans="1:11" ht="20.100000000000001" customHeight="1">
      <c r="A17" s="20">
        <v>224103</v>
      </c>
      <c r="B17" s="20">
        <v>4</v>
      </c>
      <c r="C17" s="20">
        <v>2121100305</v>
      </c>
      <c r="D17" s="21" t="s">
        <v>45</v>
      </c>
      <c r="E17" s="22" t="s">
        <v>46</v>
      </c>
      <c r="F17" s="23" t="s">
        <v>47</v>
      </c>
      <c r="G17" s="20" t="s">
        <v>48</v>
      </c>
      <c r="H17" s="24">
        <v>8.8800000000000008</v>
      </c>
      <c r="I17" s="25">
        <v>7.5</v>
      </c>
      <c r="J17" s="30">
        <f t="shared" si="0"/>
        <v>8.1</v>
      </c>
      <c r="K17" s="31"/>
    </row>
    <row r="18" spans="1:11" ht="20.100000000000001" customHeight="1">
      <c r="A18" s="20">
        <v>224103</v>
      </c>
      <c r="B18" s="20">
        <v>5</v>
      </c>
      <c r="C18" s="20">
        <v>2121100190</v>
      </c>
      <c r="D18" s="21" t="s">
        <v>49</v>
      </c>
      <c r="E18" s="22" t="s">
        <v>50</v>
      </c>
      <c r="F18" s="23" t="s">
        <v>51</v>
      </c>
      <c r="G18" s="20" t="s">
        <v>41</v>
      </c>
      <c r="H18" s="24">
        <v>7.66</v>
      </c>
      <c r="I18" s="25">
        <v>5.8</v>
      </c>
      <c r="J18" s="30">
        <f t="shared" si="0"/>
        <v>6.5</v>
      </c>
      <c r="K18" s="31"/>
    </row>
    <row r="19" spans="1:11" ht="20.100000000000001" customHeight="1">
      <c r="A19" s="20">
        <v>224103</v>
      </c>
      <c r="B19" s="20">
        <v>6</v>
      </c>
      <c r="C19" s="20">
        <v>2121100264</v>
      </c>
      <c r="D19" s="21" t="s">
        <v>52</v>
      </c>
      <c r="E19" s="22" t="s">
        <v>50</v>
      </c>
      <c r="F19" s="23" t="s">
        <v>53</v>
      </c>
      <c r="G19" s="20" t="s">
        <v>54</v>
      </c>
      <c r="H19" s="24">
        <v>7.58</v>
      </c>
      <c r="I19" s="25">
        <v>8.5</v>
      </c>
      <c r="J19" s="30">
        <f t="shared" si="0"/>
        <v>8.1</v>
      </c>
      <c r="K19" s="31"/>
    </row>
    <row r="20" spans="1:11" ht="20.100000000000001" customHeight="1">
      <c r="A20" s="20">
        <v>224103</v>
      </c>
      <c r="B20" s="20">
        <v>7</v>
      </c>
      <c r="C20" s="20">
        <v>2121100152</v>
      </c>
      <c r="D20" s="21" t="s">
        <v>55</v>
      </c>
      <c r="E20" s="22" t="s">
        <v>56</v>
      </c>
      <c r="F20" s="23" t="s">
        <v>57</v>
      </c>
      <c r="G20" s="20" t="s">
        <v>38</v>
      </c>
      <c r="H20" s="24">
        <v>7.98</v>
      </c>
      <c r="I20" s="25">
        <v>6.7</v>
      </c>
      <c r="J20" s="30">
        <f t="shared" si="0"/>
        <v>7.2</v>
      </c>
      <c r="K20" s="31"/>
    </row>
    <row r="21" spans="1:11" ht="20.100000000000001" customHeight="1">
      <c r="A21" s="20">
        <v>224103</v>
      </c>
      <c r="B21" s="20">
        <v>8</v>
      </c>
      <c r="C21" s="20">
        <v>2121100287</v>
      </c>
      <c r="D21" s="21" t="s">
        <v>58</v>
      </c>
      <c r="E21" s="22" t="s">
        <v>56</v>
      </c>
      <c r="F21" s="23" t="s">
        <v>59</v>
      </c>
      <c r="G21" s="20" t="s">
        <v>48</v>
      </c>
      <c r="H21" s="24">
        <v>8.6</v>
      </c>
      <c r="I21" s="25">
        <v>7.2</v>
      </c>
      <c r="J21" s="30">
        <f t="shared" si="0"/>
        <v>7.8</v>
      </c>
      <c r="K21" s="31"/>
    </row>
    <row r="22" spans="1:11" ht="20.100000000000001" customHeight="1">
      <c r="A22" s="20">
        <v>224103</v>
      </c>
      <c r="B22" s="20">
        <v>9</v>
      </c>
      <c r="C22" s="20">
        <v>2121100161</v>
      </c>
      <c r="D22" s="21" t="s">
        <v>60</v>
      </c>
      <c r="E22" s="22" t="s">
        <v>61</v>
      </c>
      <c r="F22" s="23" t="s">
        <v>62</v>
      </c>
      <c r="G22" s="20" t="s">
        <v>38</v>
      </c>
      <c r="H22" s="24">
        <v>7.22</v>
      </c>
      <c r="I22" s="25">
        <v>7</v>
      </c>
      <c r="J22" s="30">
        <f t="shared" si="0"/>
        <v>7.1</v>
      </c>
      <c r="K22" s="31"/>
    </row>
    <row r="23" spans="1:11" ht="20.100000000000001" customHeight="1">
      <c r="A23" s="49">
        <v>224103</v>
      </c>
      <c r="B23" s="49">
        <v>10</v>
      </c>
      <c r="C23" s="49">
        <v>2121100291</v>
      </c>
      <c r="D23" s="50" t="s">
        <v>63</v>
      </c>
      <c r="E23" s="51" t="s">
        <v>61</v>
      </c>
      <c r="F23" s="52" t="s">
        <v>64</v>
      </c>
      <c r="G23" s="49" t="s">
        <v>48</v>
      </c>
      <c r="H23" s="53"/>
      <c r="I23" s="54" t="s">
        <v>141</v>
      </c>
      <c r="J23" s="53" t="e">
        <f t="shared" si="0"/>
        <v>#VALUE!</v>
      </c>
      <c r="K23" s="31"/>
    </row>
    <row r="24" spans="1:11" ht="20.100000000000001" customHeight="1">
      <c r="A24" s="49">
        <v>224103</v>
      </c>
      <c r="B24" s="49">
        <v>11</v>
      </c>
      <c r="C24" s="49">
        <v>2121100294</v>
      </c>
      <c r="D24" s="50" t="s">
        <v>65</v>
      </c>
      <c r="E24" s="51" t="s">
        <v>61</v>
      </c>
      <c r="F24" s="52" t="s">
        <v>66</v>
      </c>
      <c r="G24" s="49" t="s">
        <v>48</v>
      </c>
      <c r="H24" s="53"/>
      <c r="I24" s="54" t="s">
        <v>141</v>
      </c>
      <c r="J24" s="53" t="e">
        <f t="shared" si="0"/>
        <v>#VALUE!</v>
      </c>
      <c r="K24" s="31"/>
    </row>
    <row r="25" spans="1:11" ht="20.100000000000001" customHeight="1">
      <c r="A25" s="20">
        <v>224103</v>
      </c>
      <c r="B25" s="20">
        <v>12</v>
      </c>
      <c r="C25" s="20">
        <v>2121100175</v>
      </c>
      <c r="D25" s="21" t="s">
        <v>67</v>
      </c>
      <c r="E25" s="22" t="s">
        <v>68</v>
      </c>
      <c r="F25" s="23" t="s">
        <v>69</v>
      </c>
      <c r="G25" s="20" t="s">
        <v>38</v>
      </c>
      <c r="H25" s="25">
        <v>7</v>
      </c>
      <c r="I25" s="25">
        <v>7.9</v>
      </c>
      <c r="J25" s="30">
        <f t="shared" si="0"/>
        <v>7.5</v>
      </c>
      <c r="K25" s="31"/>
    </row>
    <row r="26" spans="1:11" ht="20.100000000000001" customHeight="1">
      <c r="A26" s="49">
        <v>224103</v>
      </c>
      <c r="B26" s="49">
        <v>13</v>
      </c>
      <c r="C26" s="49">
        <v>2121100167</v>
      </c>
      <c r="D26" s="50" t="s">
        <v>70</v>
      </c>
      <c r="E26" s="51" t="s">
        <v>71</v>
      </c>
      <c r="F26" s="52" t="s">
        <v>72</v>
      </c>
      <c r="G26" s="49" t="s">
        <v>38</v>
      </c>
      <c r="H26" s="53"/>
      <c r="I26" s="54" t="s">
        <v>141</v>
      </c>
      <c r="J26" s="53" t="e">
        <f t="shared" si="0"/>
        <v>#VALUE!</v>
      </c>
      <c r="K26" s="31"/>
    </row>
    <row r="27" spans="1:11" ht="20.100000000000001" customHeight="1">
      <c r="A27" s="20">
        <v>224103</v>
      </c>
      <c r="B27" s="20">
        <v>14</v>
      </c>
      <c r="C27" s="20">
        <v>2121100145</v>
      </c>
      <c r="D27" s="21" t="s">
        <v>73</v>
      </c>
      <c r="E27" s="22" t="s">
        <v>74</v>
      </c>
      <c r="F27" s="23" t="s">
        <v>75</v>
      </c>
      <c r="G27" s="20" t="s">
        <v>38</v>
      </c>
      <c r="H27" s="25">
        <v>8.1</v>
      </c>
      <c r="I27" s="25">
        <v>6.6</v>
      </c>
      <c r="J27" s="30">
        <f t="shared" si="0"/>
        <v>7.2</v>
      </c>
      <c r="K27" s="31"/>
    </row>
    <row r="28" spans="1:11" ht="20.100000000000001" customHeight="1">
      <c r="A28" s="49">
        <v>224103</v>
      </c>
      <c r="B28" s="49">
        <v>15</v>
      </c>
      <c r="C28" s="49">
        <v>2121100164</v>
      </c>
      <c r="D28" s="50" t="s">
        <v>76</v>
      </c>
      <c r="E28" s="51" t="s">
        <v>77</v>
      </c>
      <c r="F28" s="52" t="s">
        <v>78</v>
      </c>
      <c r="G28" s="49" t="s">
        <v>38</v>
      </c>
      <c r="H28" s="53"/>
      <c r="I28" s="54" t="s">
        <v>141</v>
      </c>
      <c r="J28" s="53" t="e">
        <f t="shared" si="0"/>
        <v>#VALUE!</v>
      </c>
      <c r="K28" s="31"/>
    </row>
    <row r="29" spans="1:11" ht="20.100000000000001" customHeight="1">
      <c r="A29" s="20">
        <v>224103</v>
      </c>
      <c r="B29" s="20">
        <v>16</v>
      </c>
      <c r="C29" s="20">
        <v>2121100293</v>
      </c>
      <c r="D29" s="21" t="s">
        <v>79</v>
      </c>
      <c r="E29" s="22" t="s">
        <v>77</v>
      </c>
      <c r="F29" s="23" t="s">
        <v>80</v>
      </c>
      <c r="G29" s="20" t="s">
        <v>48</v>
      </c>
      <c r="H29" s="25">
        <v>8.6999999999999993</v>
      </c>
      <c r="I29" s="25">
        <v>8.6999999999999993</v>
      </c>
      <c r="J29" s="30">
        <f t="shared" si="0"/>
        <v>8.6999999999999993</v>
      </c>
      <c r="K29" s="31"/>
    </row>
    <row r="30" spans="1:11" ht="20.100000000000001" customHeight="1">
      <c r="A30" s="49">
        <v>224103</v>
      </c>
      <c r="B30" s="49">
        <v>17</v>
      </c>
      <c r="C30" s="49">
        <v>2121100311</v>
      </c>
      <c r="D30" s="50" t="s">
        <v>73</v>
      </c>
      <c r="E30" s="51" t="s">
        <v>77</v>
      </c>
      <c r="F30" s="52" t="s">
        <v>81</v>
      </c>
      <c r="G30" s="49" t="s">
        <v>48</v>
      </c>
      <c r="H30" s="53"/>
      <c r="I30" s="54" t="s">
        <v>141</v>
      </c>
      <c r="J30" s="53" t="e">
        <f t="shared" si="0"/>
        <v>#VALUE!</v>
      </c>
      <c r="K30" s="31"/>
    </row>
    <row r="31" spans="1:11" ht="20.100000000000001" customHeight="1">
      <c r="A31" s="20">
        <v>224103</v>
      </c>
      <c r="B31" s="20">
        <v>18</v>
      </c>
      <c r="C31" s="20">
        <v>2121100310</v>
      </c>
      <c r="D31" s="21" t="s">
        <v>82</v>
      </c>
      <c r="E31" s="22" t="s">
        <v>77</v>
      </c>
      <c r="F31" s="23" t="s">
        <v>83</v>
      </c>
      <c r="G31" s="20" t="s">
        <v>48</v>
      </c>
      <c r="H31" s="24">
        <v>8.5</v>
      </c>
      <c r="I31" s="25">
        <v>7.4</v>
      </c>
      <c r="J31" s="30">
        <f t="shared" si="0"/>
        <v>7.8</v>
      </c>
      <c r="K31" s="31"/>
    </row>
    <row r="32" spans="1:11" ht="20.100000000000001" customHeight="1">
      <c r="A32" s="20">
        <v>224103</v>
      </c>
      <c r="B32" s="20">
        <v>19</v>
      </c>
      <c r="C32" s="20">
        <v>2121100284</v>
      </c>
      <c r="D32" s="21" t="s">
        <v>84</v>
      </c>
      <c r="E32" s="22" t="s">
        <v>85</v>
      </c>
      <c r="F32" s="23" t="s">
        <v>86</v>
      </c>
      <c r="G32" s="20" t="s">
        <v>48</v>
      </c>
      <c r="H32" s="24">
        <v>7.62</v>
      </c>
      <c r="I32" s="25">
        <v>5.8</v>
      </c>
      <c r="J32" s="30">
        <f t="shared" si="0"/>
        <v>6.5</v>
      </c>
      <c r="K32" s="31"/>
    </row>
    <row r="33" spans="1:11" ht="20.100000000000001" customHeight="1">
      <c r="A33" s="20">
        <v>224103</v>
      </c>
      <c r="B33" s="20">
        <v>20</v>
      </c>
      <c r="C33" s="20">
        <v>2121100277</v>
      </c>
      <c r="D33" s="21" t="s">
        <v>87</v>
      </c>
      <c r="E33" s="22" t="s">
        <v>88</v>
      </c>
      <c r="F33" s="23" t="s">
        <v>89</v>
      </c>
      <c r="G33" s="20" t="s">
        <v>54</v>
      </c>
      <c r="H33" s="24">
        <v>8.44</v>
      </c>
      <c r="I33" s="25">
        <v>7.2</v>
      </c>
      <c r="J33" s="30">
        <f t="shared" si="0"/>
        <v>7.7</v>
      </c>
      <c r="K33" s="31"/>
    </row>
    <row r="34" spans="1:11" ht="20.100000000000001" customHeight="1">
      <c r="A34" s="20">
        <v>224103</v>
      </c>
      <c r="B34" s="20">
        <v>21</v>
      </c>
      <c r="C34" s="20">
        <v>2121100183</v>
      </c>
      <c r="D34" s="21" t="s">
        <v>90</v>
      </c>
      <c r="E34" s="22" t="s">
        <v>91</v>
      </c>
      <c r="F34" s="23" t="s">
        <v>92</v>
      </c>
      <c r="G34" s="20" t="s">
        <v>41</v>
      </c>
      <c r="H34" s="24">
        <v>8.66</v>
      </c>
      <c r="I34" s="25">
        <v>8</v>
      </c>
      <c r="J34" s="30">
        <f t="shared" si="0"/>
        <v>8.3000000000000007</v>
      </c>
      <c r="K34" s="31"/>
    </row>
    <row r="35" spans="1:11" ht="20.100000000000001" customHeight="1">
      <c r="A35" s="20">
        <v>224103</v>
      </c>
      <c r="B35" s="20">
        <v>22</v>
      </c>
      <c r="C35" s="20">
        <v>2121100279</v>
      </c>
      <c r="D35" s="21" t="s">
        <v>93</v>
      </c>
      <c r="E35" s="22" t="s">
        <v>94</v>
      </c>
      <c r="F35" s="23" t="s">
        <v>95</v>
      </c>
      <c r="G35" s="20" t="s">
        <v>54</v>
      </c>
      <c r="H35" s="24">
        <v>7.2</v>
      </c>
      <c r="I35" s="25">
        <v>8.8000000000000007</v>
      </c>
      <c r="J35" s="30">
        <f t="shared" si="0"/>
        <v>8.1999999999999993</v>
      </c>
      <c r="K35" s="31"/>
    </row>
    <row r="36" spans="1:11" ht="20.100000000000001" customHeight="1">
      <c r="A36" s="20">
        <v>224103</v>
      </c>
      <c r="B36" s="20">
        <v>23</v>
      </c>
      <c r="C36" s="20">
        <v>2121100257</v>
      </c>
      <c r="D36" s="21" t="s">
        <v>96</v>
      </c>
      <c r="E36" s="22" t="s">
        <v>97</v>
      </c>
      <c r="F36" s="23" t="s">
        <v>98</v>
      </c>
      <c r="G36" s="20" t="s">
        <v>54</v>
      </c>
      <c r="H36" s="24">
        <v>8.74</v>
      </c>
      <c r="I36" s="25">
        <v>6.5</v>
      </c>
      <c r="J36" s="30">
        <f t="shared" si="0"/>
        <v>7.4</v>
      </c>
      <c r="K36" s="31"/>
    </row>
    <row r="37" spans="1:11" ht="20.100000000000001" customHeight="1">
      <c r="A37" s="49">
        <v>224103</v>
      </c>
      <c r="B37" s="49">
        <v>24</v>
      </c>
      <c r="C37" s="49">
        <v>2121100307</v>
      </c>
      <c r="D37" s="50" t="s">
        <v>99</v>
      </c>
      <c r="E37" s="51" t="s">
        <v>97</v>
      </c>
      <c r="F37" s="52" t="s">
        <v>100</v>
      </c>
      <c r="G37" s="49" t="s">
        <v>48</v>
      </c>
      <c r="H37" s="53"/>
      <c r="I37" s="54" t="s">
        <v>141</v>
      </c>
      <c r="J37" s="53" t="e">
        <f t="shared" si="0"/>
        <v>#VALUE!</v>
      </c>
      <c r="K37" s="31"/>
    </row>
    <row r="38" spans="1:11" ht="20.100000000000001" customHeight="1">
      <c r="A38" s="20">
        <v>224103</v>
      </c>
      <c r="B38" s="20">
        <v>25</v>
      </c>
      <c r="C38" s="20">
        <v>2121100192</v>
      </c>
      <c r="D38" s="21" t="s">
        <v>101</v>
      </c>
      <c r="E38" s="22" t="s">
        <v>97</v>
      </c>
      <c r="F38" s="23" t="s">
        <v>102</v>
      </c>
      <c r="G38" s="20" t="s">
        <v>41</v>
      </c>
      <c r="H38" s="24">
        <v>8.9600000000000009</v>
      </c>
      <c r="I38" s="25">
        <v>6.7</v>
      </c>
      <c r="J38" s="30">
        <f t="shared" si="0"/>
        <v>7.6</v>
      </c>
      <c r="K38" s="31"/>
    </row>
    <row r="39" spans="1:11" ht="20.100000000000001" customHeight="1">
      <c r="A39" s="20">
        <v>224103</v>
      </c>
      <c r="B39" s="20">
        <v>26</v>
      </c>
      <c r="C39" s="20">
        <v>2121100146</v>
      </c>
      <c r="D39" s="21" t="s">
        <v>103</v>
      </c>
      <c r="E39" s="22" t="s">
        <v>104</v>
      </c>
      <c r="F39" s="23" t="s">
        <v>105</v>
      </c>
      <c r="G39" s="20" t="s">
        <v>38</v>
      </c>
      <c r="H39" s="24">
        <v>7.22</v>
      </c>
      <c r="I39" s="25">
        <v>6.9</v>
      </c>
      <c r="J39" s="30">
        <f t="shared" si="0"/>
        <v>7</v>
      </c>
      <c r="K39" s="31"/>
    </row>
    <row r="40" spans="1:11" ht="20.100000000000001" customHeight="1">
      <c r="A40" s="20">
        <v>224103</v>
      </c>
      <c r="B40" s="20">
        <v>27</v>
      </c>
      <c r="C40" s="20">
        <v>2121100166</v>
      </c>
      <c r="D40" s="21" t="s">
        <v>106</v>
      </c>
      <c r="E40" s="22" t="s">
        <v>107</v>
      </c>
      <c r="F40" s="23" t="s">
        <v>108</v>
      </c>
      <c r="G40" s="20" t="s">
        <v>38</v>
      </c>
      <c r="H40" s="24">
        <v>8.7200000000000006</v>
      </c>
      <c r="I40" s="25">
        <v>8.3000000000000007</v>
      </c>
      <c r="J40" s="30">
        <f t="shared" si="0"/>
        <v>8.5</v>
      </c>
      <c r="K40" s="31"/>
    </row>
    <row r="41" spans="1:11" ht="20.100000000000001" customHeight="1">
      <c r="A41" s="20">
        <v>224103</v>
      </c>
      <c r="B41" s="20">
        <v>28</v>
      </c>
      <c r="C41" s="20">
        <v>2121100198</v>
      </c>
      <c r="D41" s="21" t="s">
        <v>109</v>
      </c>
      <c r="E41" s="22" t="s">
        <v>110</v>
      </c>
      <c r="F41" s="23" t="s">
        <v>111</v>
      </c>
      <c r="G41" s="20" t="s">
        <v>41</v>
      </c>
      <c r="H41" s="24">
        <v>8.34</v>
      </c>
      <c r="I41" s="25">
        <v>9.6</v>
      </c>
      <c r="J41" s="30">
        <f t="shared" si="0"/>
        <v>9.1</v>
      </c>
      <c r="K41" s="31"/>
    </row>
    <row r="42" spans="1:11" ht="20.100000000000001" customHeight="1">
      <c r="A42" s="49">
        <v>224103</v>
      </c>
      <c r="B42" s="49">
        <v>29</v>
      </c>
      <c r="C42" s="49">
        <v>2121100282</v>
      </c>
      <c r="D42" s="50" t="s">
        <v>112</v>
      </c>
      <c r="E42" s="51" t="s">
        <v>113</v>
      </c>
      <c r="F42" s="52" t="s">
        <v>114</v>
      </c>
      <c r="G42" s="49" t="s">
        <v>48</v>
      </c>
      <c r="H42" s="53"/>
      <c r="I42" s="54" t="s">
        <v>141</v>
      </c>
      <c r="J42" s="53" t="e">
        <f t="shared" si="0"/>
        <v>#VALUE!</v>
      </c>
      <c r="K42" s="31"/>
    </row>
    <row r="43" spans="1:11" ht="20.100000000000001" customHeight="1">
      <c r="A43" s="20">
        <v>224103</v>
      </c>
      <c r="B43" s="20">
        <v>30</v>
      </c>
      <c r="C43" s="20">
        <v>2121100211</v>
      </c>
      <c r="D43" s="21" t="s">
        <v>115</v>
      </c>
      <c r="E43" s="22" t="s">
        <v>116</v>
      </c>
      <c r="F43" s="23" t="s">
        <v>117</v>
      </c>
      <c r="G43" s="20" t="s">
        <v>118</v>
      </c>
      <c r="H43" s="24">
        <v>8.74</v>
      </c>
      <c r="I43" s="25">
        <v>7.4</v>
      </c>
      <c r="J43" s="30">
        <f t="shared" si="0"/>
        <v>7.9</v>
      </c>
      <c r="K43" s="31"/>
    </row>
    <row r="44" spans="1:11" ht="20.100000000000001" customHeight="1">
      <c r="A44" s="20">
        <v>224103</v>
      </c>
      <c r="B44" s="20">
        <v>31</v>
      </c>
      <c r="C44" s="20">
        <v>2121100208</v>
      </c>
      <c r="D44" s="21" t="s">
        <v>119</v>
      </c>
      <c r="E44" s="22" t="s">
        <v>120</v>
      </c>
      <c r="F44" s="23" t="s">
        <v>121</v>
      </c>
      <c r="G44" s="20" t="s">
        <v>41</v>
      </c>
      <c r="H44" s="24">
        <v>6.78</v>
      </c>
      <c r="I44" s="25">
        <v>7.1</v>
      </c>
      <c r="J44" s="30">
        <f t="shared" si="0"/>
        <v>7</v>
      </c>
      <c r="K44" s="31"/>
    </row>
    <row r="45" spans="1:11" ht="20.100000000000001" customHeight="1">
      <c r="A45" s="20">
        <v>224103</v>
      </c>
      <c r="B45" s="20">
        <v>32</v>
      </c>
      <c r="C45" s="20">
        <v>2121100154</v>
      </c>
      <c r="D45" s="21" t="s">
        <v>122</v>
      </c>
      <c r="E45" s="22" t="s">
        <v>123</v>
      </c>
      <c r="F45" s="23" t="s">
        <v>124</v>
      </c>
      <c r="G45" s="20" t="s">
        <v>38</v>
      </c>
      <c r="H45" s="24">
        <v>6.74</v>
      </c>
      <c r="I45" s="25">
        <v>4.7</v>
      </c>
      <c r="J45" s="30">
        <f t="shared" si="0"/>
        <v>5.5</v>
      </c>
      <c r="K45" s="31"/>
    </row>
    <row r="46" spans="1:11" ht="20.100000000000001" customHeight="1">
      <c r="A46" s="20">
        <v>224103</v>
      </c>
      <c r="B46" s="20">
        <v>33</v>
      </c>
      <c r="C46" s="20">
        <v>2121100169</v>
      </c>
      <c r="D46" s="21" t="s">
        <v>125</v>
      </c>
      <c r="E46" s="22" t="s">
        <v>123</v>
      </c>
      <c r="F46" s="23" t="s">
        <v>126</v>
      </c>
      <c r="G46" s="20" t="s">
        <v>38</v>
      </c>
      <c r="H46" s="24">
        <v>8.08</v>
      </c>
      <c r="I46" s="25">
        <v>8</v>
      </c>
      <c r="J46" s="30">
        <f t="shared" si="0"/>
        <v>8</v>
      </c>
      <c r="K46" s="31"/>
    </row>
    <row r="47" spans="1:11" ht="20.100000000000001" customHeight="1">
      <c r="A47" s="49">
        <v>224103</v>
      </c>
      <c r="B47" s="49">
        <v>34</v>
      </c>
      <c r="C47" s="49">
        <v>2121100201</v>
      </c>
      <c r="D47" s="50" t="s">
        <v>127</v>
      </c>
      <c r="E47" s="51" t="s">
        <v>128</v>
      </c>
      <c r="F47" s="52" t="s">
        <v>129</v>
      </c>
      <c r="G47" s="49" t="s">
        <v>41</v>
      </c>
      <c r="H47" s="53"/>
      <c r="I47" s="54" t="s">
        <v>141</v>
      </c>
      <c r="J47" s="53" t="e">
        <f t="shared" si="0"/>
        <v>#VALUE!</v>
      </c>
      <c r="K47" s="31"/>
    </row>
    <row r="48" spans="1:11" ht="20.100000000000001" customHeight="1">
      <c r="A48" s="20">
        <v>224103</v>
      </c>
      <c r="B48" s="20">
        <v>35</v>
      </c>
      <c r="C48" s="20">
        <v>2121100153</v>
      </c>
      <c r="D48" s="21" t="s">
        <v>130</v>
      </c>
      <c r="E48" s="22" t="s">
        <v>128</v>
      </c>
      <c r="F48" s="23" t="s">
        <v>131</v>
      </c>
      <c r="G48" s="20" t="s">
        <v>38</v>
      </c>
      <c r="H48" s="24">
        <v>6.82</v>
      </c>
      <c r="I48" s="25">
        <v>7.6</v>
      </c>
      <c r="J48" s="30">
        <f t="shared" si="0"/>
        <v>7.3</v>
      </c>
      <c r="K48" s="31"/>
    </row>
    <row r="49" spans="1:11" ht="20.100000000000001" customHeight="1">
      <c r="A49" s="20">
        <v>224103</v>
      </c>
      <c r="B49" s="20">
        <v>36</v>
      </c>
      <c r="C49" s="20">
        <v>2121100191</v>
      </c>
      <c r="D49" s="21" t="s">
        <v>132</v>
      </c>
      <c r="E49" s="22" t="s">
        <v>133</v>
      </c>
      <c r="F49" s="23" t="s">
        <v>134</v>
      </c>
      <c r="G49" s="20" t="s">
        <v>41</v>
      </c>
      <c r="H49" s="24">
        <v>7.16</v>
      </c>
      <c r="I49" s="25">
        <v>4.5999999999999996</v>
      </c>
      <c r="J49" s="30">
        <f t="shared" si="0"/>
        <v>5.6</v>
      </c>
      <c r="K49" s="31"/>
    </row>
    <row r="51" spans="1:11" ht="20.100000000000001" customHeight="1">
      <c r="C51" s="26" t="s">
        <v>135</v>
      </c>
      <c r="D51" s="3" t="s">
        <v>11</v>
      </c>
    </row>
    <row r="52" spans="1:11" ht="20.100000000000001" customHeight="1">
      <c r="C52" s="26" t="s">
        <v>136</v>
      </c>
      <c r="D52" s="3" t="s">
        <v>140</v>
      </c>
    </row>
    <row r="53" spans="1:11" ht="20.100000000000001" customHeight="1">
      <c r="C53" s="26" t="s">
        <v>137</v>
      </c>
      <c r="D53" s="4">
        <v>28</v>
      </c>
    </row>
    <row r="54" spans="1:11" ht="20.100000000000001" customHeight="1">
      <c r="C54" s="26" t="s">
        <v>138</v>
      </c>
      <c r="D54" s="4">
        <v>28</v>
      </c>
    </row>
    <row r="55" spans="1:11" ht="20.100000000000001" customHeight="1">
      <c r="C55" s="26" t="s">
        <v>139</v>
      </c>
      <c r="D55" s="4">
        <v>0</v>
      </c>
    </row>
  </sheetData>
  <mergeCells count="17">
    <mergeCell ref="B12:J12"/>
    <mergeCell ref="D13:E13"/>
    <mergeCell ref="B9:C9"/>
    <mergeCell ref="B10:C10"/>
    <mergeCell ref="D10:F10"/>
    <mergeCell ref="B11:C11"/>
    <mergeCell ref="D11:F11"/>
    <mergeCell ref="B5:J5"/>
    <mergeCell ref="B7:C7"/>
    <mergeCell ref="D7:F7"/>
    <mergeCell ref="B8:C8"/>
    <mergeCell ref="D8:F8"/>
    <mergeCell ref="A1:D1"/>
    <mergeCell ref="E1:H1"/>
    <mergeCell ref="A2:D2"/>
    <mergeCell ref="E2:H2"/>
    <mergeCell ref="B4:J4"/>
  </mergeCells>
  <pageMargins left="0.3" right="0.2" top="0.38" bottom="0.42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2022-01-19T00:36:06Z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1033-11.2.0.10443</vt:lpwstr>
  </property>
  <property fmtid="{D5CDD505-2E9C-101B-9397-08002B2CF9AE}" pid="3" name="ICV">
    <vt:lpwstr>636129549DAD4CE2AF29C0C1527036CE</vt:lpwstr>
  </property>
</Properties>
</file>