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EA17C937-041A-4798-B064-2344FCB235A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38" i="1"/>
  <c r="J39" i="1"/>
  <c r="J40" i="1"/>
  <c r="J41" i="1"/>
  <c r="J19" i="1" l="1"/>
  <c r="J20" i="1"/>
  <c r="J21" i="1"/>
  <c r="J22" i="1"/>
  <c r="J23" i="1"/>
  <c r="J16" i="1"/>
  <c r="J17" i="1"/>
  <c r="J18" i="1"/>
  <c r="J24" i="1"/>
  <c r="J25" i="1"/>
  <c r="J26" i="1"/>
  <c r="J27" i="1"/>
  <c r="J29" i="1"/>
  <c r="J30" i="1"/>
  <c r="J31" i="1"/>
  <c r="J32" i="1"/>
  <c r="J33" i="1"/>
  <c r="J34" i="1"/>
  <c r="J35" i="1"/>
  <c r="J36" i="1"/>
  <c r="J28" i="1"/>
  <c r="J15" i="1" l="1"/>
  <c r="J14" i="1"/>
</calcChain>
</file>

<file path=xl/sharedStrings.xml><?xml version="1.0" encoding="utf-8"?>
<sst xmlns="http://schemas.openxmlformats.org/spreadsheetml/2006/main" count="147" uniqueCount="120">
  <si>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</si>
  <si>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</si>
  <si>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</si>
  <si>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</si>
  <si>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</si>
  <si>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</si>
  <si>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</si>
  <si>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</si>
  <si>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</si>
  <si>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</si>
  <si>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</si>
  <si>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</si>
  <si>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</si>
  <si>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</si>
  <si>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</si>
  <si>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</si>
  <si>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</si>
  <si>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</si>
  <si>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</si>
  <si>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</si>
  <si>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</si>
  <si>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</si>
  <si>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</si>
  <si>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</si>
  <si>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</si>
  <si>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</si>
  <si>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</si>
  <si>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</si>
  <si>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</si>
  <si>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Anh</t>
  </si>
  <si>
    <t>Khôi</t>
  </si>
  <si>
    <t>Linh</t>
  </si>
  <si>
    <t>Lê Thanh</t>
  </si>
  <si>
    <t>Tân</t>
  </si>
  <si>
    <t>Thảo</t>
  </si>
  <si>
    <t>Vy</t>
  </si>
  <si>
    <t>CỘNG HÒA XÃ HỘI CHỦ NGHĨA VIỆT NAM</t>
  </si>
  <si>
    <t>Độc lập - Tự do - Hạnh phúc</t>
  </si>
  <si>
    <t>17/01/2022</t>
  </si>
  <si>
    <t>Trang</t>
  </si>
  <si>
    <t>TRƯỜNG CĐ CÔNG THƯƠNG TP.HCM</t>
  </si>
  <si>
    <t>Phan Thị Thu</t>
  </si>
  <si>
    <t>Ly</t>
  </si>
  <si>
    <t>Phúc</t>
  </si>
  <si>
    <t>Thư</t>
  </si>
  <si>
    <t>Nguyễn Thị</t>
  </si>
  <si>
    <t>ON3</t>
  </si>
  <si>
    <t>Lê Thị Huyền</t>
  </si>
  <si>
    <t>Thắng</t>
  </si>
  <si>
    <t>Thịnh</t>
  </si>
  <si>
    <t>Nguyễn</t>
  </si>
  <si>
    <t>Lê Thị Thanh Thảo</t>
  </si>
  <si>
    <t>18</t>
  </si>
  <si>
    <t>Hà</t>
  </si>
  <si>
    <t>Vi</t>
  </si>
  <si>
    <t>28/04/2001</t>
  </si>
  <si>
    <t>Anh văn 1</t>
  </si>
  <si>
    <t>28/08/2003</t>
  </si>
  <si>
    <t>Đinh Duy</t>
  </si>
  <si>
    <t>20/06/2003</t>
  </si>
  <si>
    <t>29/08/2003</t>
  </si>
  <si>
    <t>13/12/2003</t>
  </si>
  <si>
    <t>07/01/2003</t>
  </si>
  <si>
    <t>27/09/2003</t>
  </si>
  <si>
    <t>29/09/2003</t>
  </si>
  <si>
    <t>03/10/2003</t>
  </si>
  <si>
    <t>16/03/2003</t>
  </si>
  <si>
    <t>Mỹ</t>
  </si>
  <si>
    <t>24/06/2003</t>
  </si>
  <si>
    <t>13/05/2003</t>
  </si>
  <si>
    <t>27/07/2003</t>
  </si>
  <si>
    <t>Nguyễn Thị Anh</t>
  </si>
  <si>
    <t>12/03/2003</t>
  </si>
  <si>
    <t>12/07/2003</t>
  </si>
  <si>
    <t>03/12/2003</t>
  </si>
  <si>
    <t>17/05/2003</t>
  </si>
  <si>
    <t>12:30</t>
  </si>
  <si>
    <t>Hồng Đức Bảo</t>
  </si>
  <si>
    <t>Mai Thị Bích</t>
  </si>
  <si>
    <t>CCQ2120LA</t>
  </si>
  <si>
    <t>Ngô Nguyễn Mai</t>
  </si>
  <si>
    <t>CCQ2112LA</t>
  </si>
  <si>
    <t>Phan Thị Uyên</t>
  </si>
  <si>
    <t>Tiêu Anh</t>
  </si>
  <si>
    <t>Trần Thị Trúc</t>
  </si>
  <si>
    <t>CCQ2110LA</t>
  </si>
  <si>
    <t>Lê Thị Hồng</t>
  </si>
  <si>
    <t>Trần Thị Quý</t>
  </si>
  <si>
    <t>Mùi</t>
  </si>
  <si>
    <t>01/03/2003</t>
  </si>
  <si>
    <t>Nguyễn Phùng Như</t>
  </si>
  <si>
    <t>Phan Hoàng</t>
  </si>
  <si>
    <t>Trần Hữu Nhật</t>
  </si>
  <si>
    <t>07/06/2001</t>
  </si>
  <si>
    <t>Trần Minh Thái</t>
  </si>
  <si>
    <t>Phan Duy</t>
  </si>
  <si>
    <t>Lý Hoàng</t>
  </si>
  <si>
    <t>09/12/1997</t>
  </si>
  <si>
    <t>Nguyễn Thu</t>
  </si>
  <si>
    <t>09/09/2003</t>
  </si>
  <si>
    <t>Đinh Thị Khánh</t>
  </si>
  <si>
    <t>Nguyễn Phan Thảo</t>
  </si>
  <si>
    <t>Vương Thiện Khánh</t>
  </si>
  <si>
    <t>01/07/2001</t>
  </si>
  <si>
    <t>Đặng Hà</t>
  </si>
  <si>
    <t>Xuyên</t>
  </si>
  <si>
    <t>Tuyền</t>
  </si>
  <si>
    <t xml:space="preserve">Phan Thị Mỹ </t>
  </si>
  <si>
    <t>Hoa</t>
  </si>
  <si>
    <t xml:space="preserve">Nguyễn Ngọc Hồng </t>
  </si>
  <si>
    <t>Thuỷ</t>
  </si>
  <si>
    <t>Phạm Thị Ngọc</t>
  </si>
  <si>
    <t>Huyền</t>
  </si>
  <si>
    <t>Cao Nguyễn Thanh</t>
  </si>
  <si>
    <t>Ngân</t>
  </si>
  <si>
    <t xml:space="preserve">Dương Thị Bích </t>
  </si>
  <si>
    <t>Vắng</t>
  </si>
  <si>
    <t>vắng</t>
  </si>
  <si>
    <t>LE THI THANH THAO</t>
  </si>
  <si>
    <t>HONG THANG HOANG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</si>
</sst>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C29" zoomScale="85" zoomScaleNormal="85" workbookViewId="0">
      <selection activeCell="J46" activeCellId="1" sqref="D44 J46"/>
    </sheetView>
  </sheetViews>
  <sheetFormatPr defaultColWidth="9.19921875" defaultRowHeight="20" customHeight="1"/>
  <cols>
    <col min="1" max="1" width="7.6640625" style="15" bestFit="1" customWidth="1"/>
    <col min="2" max="2" width="4.19921875" style="1" customWidth="1"/>
    <col min="3" max="3" width="17.46484375" style="2" customWidth="1"/>
    <col min="4" max="4" width="19.19921875" style="2" customWidth="1"/>
    <col min="5" max="5" width="9.796875" style="2" customWidth="1"/>
    <col min="6" max="6" width="11.46484375" style="2" customWidth="1"/>
    <col min="7" max="7" width="12.46484375" style="2" customWidth="1"/>
    <col min="8" max="8" width="12.19921875" style="3" customWidth="1"/>
    <col min="9" max="9" width="9.33203125" style="3" customWidth="1"/>
    <col min="10" max="10" width="9.19921875" style="3" customWidth="1"/>
    <col min="11" max="16384" width="9.19921875" style="2"/>
  </cols>
  <sheetData>
    <row r="1" spans="1:11" ht="20" customHeight="1">
      <c r="A1" s="50" t="s">
        <v>40</v>
      </c>
      <c r="B1" s="50"/>
      <c r="C1" s="50"/>
      <c r="D1" s="50"/>
      <c r="E1" s="52" t="s">
        <v>36</v>
      </c>
      <c r="F1" s="52"/>
      <c r="G1" s="52"/>
      <c r="H1" s="52"/>
      <c r="I1" s="33"/>
    </row>
    <row r="2" spans="1:11" ht="20" customHeight="1">
      <c r="A2" s="51" t="s">
        <v>17</v>
      </c>
      <c r="B2" s="51"/>
      <c r="C2" s="51"/>
      <c r="D2" s="51"/>
      <c r="E2" s="53" t="s">
        <v>37</v>
      </c>
      <c r="F2" s="53"/>
      <c r="G2" s="53"/>
      <c r="H2" s="53"/>
      <c r="I2" s="34"/>
    </row>
    <row r="3" spans="1:11" ht="5.75" customHeight="1">
      <c r="B3" s="9"/>
      <c r="H3" s="10"/>
      <c r="I3" s="10"/>
      <c r="J3" s="10"/>
    </row>
    <row r="4" spans="1:11" ht="20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61" t="s">
        <v>18</v>
      </c>
      <c r="C7" s="61"/>
      <c r="D7" s="63" t="s">
        <v>56</v>
      </c>
      <c r="E7" s="63"/>
      <c r="F7" s="63"/>
      <c r="G7" s="26" t="s">
        <v>16</v>
      </c>
      <c r="H7" s="27" t="s">
        <v>52</v>
      </c>
      <c r="I7" s="28"/>
      <c r="J7" s="22"/>
    </row>
    <row r="8" spans="1:11" ht="20" customHeight="1">
      <c r="B8" s="61" t="s">
        <v>0</v>
      </c>
      <c r="C8" s="61"/>
      <c r="D8" s="65" t="s">
        <v>51</v>
      </c>
      <c r="E8" s="65"/>
      <c r="F8" s="65"/>
      <c r="G8" s="17"/>
      <c r="H8" s="17"/>
      <c r="I8" s="17"/>
      <c r="J8" s="13"/>
    </row>
    <row r="9" spans="1:11" ht="20" customHeight="1">
      <c r="B9" s="61" t="s">
        <v>3</v>
      </c>
      <c r="C9" s="64"/>
      <c r="D9" s="29" t="s">
        <v>38</v>
      </c>
      <c r="E9" s="17" t="s">
        <v>4</v>
      </c>
      <c r="F9" s="29" t="s">
        <v>76</v>
      </c>
      <c r="G9" s="17" t="s">
        <v>5</v>
      </c>
      <c r="H9" s="30" t="s">
        <v>46</v>
      </c>
      <c r="I9" s="24"/>
      <c r="J9" s="24"/>
    </row>
    <row r="10" spans="1:11" ht="20" customHeight="1">
      <c r="B10" s="61" t="s">
        <v>1</v>
      </c>
      <c r="C10" s="61"/>
      <c r="D10" s="65" t="s">
        <v>41</v>
      </c>
      <c r="E10" s="65"/>
      <c r="F10" s="65"/>
      <c r="G10" s="17" t="s">
        <v>19</v>
      </c>
      <c r="H10" s="24">
        <v>25</v>
      </c>
      <c r="I10" s="23" t="s">
        <v>28</v>
      </c>
      <c r="J10" s="3">
        <v>3</v>
      </c>
    </row>
    <row r="11" spans="1:11" ht="20" customHeight="1">
      <c r="B11" s="62" t="s">
        <v>2</v>
      </c>
      <c r="C11" s="62"/>
      <c r="D11" s="66" t="s">
        <v>77</v>
      </c>
      <c r="E11" s="66"/>
      <c r="F11" s="66"/>
      <c r="G11" s="13" t="s">
        <v>20</v>
      </c>
      <c r="H11" s="14">
        <v>25</v>
      </c>
      <c r="I11" s="14"/>
      <c r="J11" s="14"/>
    </row>
    <row r="12" spans="1:11" ht="8.7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" customHeight="1">
      <c r="A13" s="19" t="s">
        <v>24</v>
      </c>
      <c r="B13" s="4" t="s">
        <v>6</v>
      </c>
      <c r="C13" s="5" t="s">
        <v>7</v>
      </c>
      <c r="D13" s="59" t="s">
        <v>8</v>
      </c>
      <c r="E13" s="60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" customHeight="1">
      <c r="A14" s="38">
        <v>224003</v>
      </c>
      <c r="B14" s="38">
        <v>1</v>
      </c>
      <c r="C14" s="38">
        <v>2121122013</v>
      </c>
      <c r="D14" s="39" t="s">
        <v>78</v>
      </c>
      <c r="E14" s="40" t="s">
        <v>29</v>
      </c>
      <c r="F14" s="41" t="s">
        <v>69</v>
      </c>
      <c r="G14" s="38" t="s">
        <v>79</v>
      </c>
      <c r="H14" s="42"/>
      <c r="I14" s="42" t="s">
        <v>116</v>
      </c>
      <c r="J14" s="42" t="e">
        <f t="shared" ref="J14:J41" si="0">ROUND((H14*0.4)+(I14*0.6),1)</f>
        <v>#VALUE!</v>
      </c>
      <c r="K14" s="20"/>
    </row>
    <row r="15" spans="1:11" ht="20" customHeight="1">
      <c r="A15" s="18">
        <v>224003</v>
      </c>
      <c r="B15" s="18">
        <v>2</v>
      </c>
      <c r="C15" s="18">
        <v>2121122018</v>
      </c>
      <c r="D15" s="31" t="s">
        <v>80</v>
      </c>
      <c r="E15" s="32" t="s">
        <v>29</v>
      </c>
      <c r="F15" s="25" t="s">
        <v>60</v>
      </c>
      <c r="G15" s="18" t="s">
        <v>81</v>
      </c>
      <c r="H15" s="47">
        <v>9.1999999999999993</v>
      </c>
      <c r="I15" s="8">
        <v>8.5</v>
      </c>
      <c r="J15" s="7">
        <f t="shared" si="0"/>
        <v>8.8000000000000007</v>
      </c>
      <c r="K15" s="20"/>
    </row>
    <row r="16" spans="1:11" ht="20" customHeight="1">
      <c r="A16" s="18">
        <v>224003</v>
      </c>
      <c r="B16" s="18">
        <v>3</v>
      </c>
      <c r="C16" s="18">
        <v>2121120175</v>
      </c>
      <c r="D16" s="31" t="s">
        <v>82</v>
      </c>
      <c r="E16" s="32" t="s">
        <v>53</v>
      </c>
      <c r="F16" s="25" t="s">
        <v>57</v>
      </c>
      <c r="G16" s="18" t="s">
        <v>81</v>
      </c>
      <c r="H16" s="47">
        <v>7.8</v>
      </c>
      <c r="I16" s="8">
        <v>8</v>
      </c>
      <c r="J16" s="7">
        <f t="shared" si="0"/>
        <v>7.9</v>
      </c>
      <c r="K16" s="20"/>
    </row>
    <row r="17" spans="1:11" ht="20" customHeight="1">
      <c r="A17" s="18">
        <v>224003</v>
      </c>
      <c r="B17" s="18">
        <v>4</v>
      </c>
      <c r="C17" s="18">
        <v>2121122002</v>
      </c>
      <c r="D17" s="31" t="s">
        <v>83</v>
      </c>
      <c r="E17" s="32" t="s">
        <v>30</v>
      </c>
      <c r="F17" s="25" t="s">
        <v>73</v>
      </c>
      <c r="G17" s="18" t="s">
        <v>81</v>
      </c>
      <c r="H17" s="47">
        <v>7.3</v>
      </c>
      <c r="I17" s="8">
        <v>6.9</v>
      </c>
      <c r="J17" s="7">
        <f t="shared" si="0"/>
        <v>7.1</v>
      </c>
      <c r="K17" s="20"/>
    </row>
    <row r="18" spans="1:11" ht="20" customHeight="1">
      <c r="A18" s="18">
        <v>224003</v>
      </c>
      <c r="B18" s="18">
        <v>5</v>
      </c>
      <c r="C18" s="18">
        <v>2121102004</v>
      </c>
      <c r="D18" s="31" t="s">
        <v>84</v>
      </c>
      <c r="E18" s="32" t="s">
        <v>31</v>
      </c>
      <c r="F18" s="25" t="s">
        <v>59</v>
      </c>
      <c r="G18" s="18" t="s">
        <v>85</v>
      </c>
      <c r="H18" s="47">
        <v>7.5</v>
      </c>
      <c r="I18" s="8">
        <v>7.6</v>
      </c>
      <c r="J18" s="7">
        <f t="shared" si="0"/>
        <v>7.6</v>
      </c>
      <c r="K18" s="20"/>
    </row>
    <row r="19" spans="1:11" ht="20" customHeight="1">
      <c r="A19" s="18">
        <v>224003</v>
      </c>
      <c r="B19" s="18">
        <v>6</v>
      </c>
      <c r="C19" s="18">
        <v>2121102002</v>
      </c>
      <c r="D19" s="31" t="s">
        <v>86</v>
      </c>
      <c r="E19" s="32" t="s">
        <v>42</v>
      </c>
      <c r="F19" s="25" t="s">
        <v>57</v>
      </c>
      <c r="G19" s="18" t="s">
        <v>85</v>
      </c>
      <c r="H19" s="47">
        <v>9.1</v>
      </c>
      <c r="I19" s="8">
        <v>9.1999999999999993</v>
      </c>
      <c r="J19" s="7">
        <f t="shared" si="0"/>
        <v>9.1999999999999993</v>
      </c>
      <c r="K19" s="20"/>
    </row>
    <row r="20" spans="1:11" ht="20" customHeight="1">
      <c r="A20" s="18">
        <v>224003</v>
      </c>
      <c r="B20" s="18">
        <v>7</v>
      </c>
      <c r="C20" s="18">
        <v>2121122010</v>
      </c>
      <c r="D20" s="31" t="s">
        <v>87</v>
      </c>
      <c r="E20" s="32" t="s">
        <v>88</v>
      </c>
      <c r="F20" s="25" t="s">
        <v>66</v>
      </c>
      <c r="G20" s="18" t="s">
        <v>81</v>
      </c>
      <c r="H20" s="47">
        <v>8.1</v>
      </c>
      <c r="I20" s="8">
        <v>9.1</v>
      </c>
      <c r="J20" s="7">
        <f t="shared" si="0"/>
        <v>8.6999999999999993</v>
      </c>
      <c r="K20" s="20"/>
    </row>
    <row r="21" spans="1:11" ht="20" customHeight="1">
      <c r="A21" s="18">
        <v>224003</v>
      </c>
      <c r="B21" s="18">
        <v>8</v>
      </c>
      <c r="C21" s="18">
        <v>2121100003</v>
      </c>
      <c r="D21" s="31" t="s">
        <v>45</v>
      </c>
      <c r="E21" s="32" t="s">
        <v>67</v>
      </c>
      <c r="F21" s="25" t="s">
        <v>89</v>
      </c>
      <c r="G21" s="18" t="s">
        <v>85</v>
      </c>
      <c r="H21" s="47">
        <v>8</v>
      </c>
      <c r="I21" s="8">
        <v>7.2</v>
      </c>
      <c r="J21" s="7">
        <f t="shared" si="0"/>
        <v>7.5</v>
      </c>
      <c r="K21" s="20"/>
    </row>
    <row r="22" spans="1:11" ht="20" customHeight="1">
      <c r="A22" s="18">
        <v>224003</v>
      </c>
      <c r="B22" s="18">
        <v>9</v>
      </c>
      <c r="C22" s="18">
        <v>2121120331</v>
      </c>
      <c r="D22" s="31" t="s">
        <v>90</v>
      </c>
      <c r="E22" s="32" t="s">
        <v>50</v>
      </c>
      <c r="F22" s="25" t="s">
        <v>55</v>
      </c>
      <c r="G22" s="18" t="s">
        <v>81</v>
      </c>
      <c r="H22" s="47">
        <v>9.1999999999999993</v>
      </c>
      <c r="I22" s="8">
        <v>8.6999999999999993</v>
      </c>
      <c r="J22" s="7">
        <f t="shared" si="0"/>
        <v>8.9</v>
      </c>
      <c r="K22" s="20"/>
    </row>
    <row r="23" spans="1:11" ht="20" customHeight="1">
      <c r="A23" s="18">
        <v>224003</v>
      </c>
      <c r="B23" s="18">
        <v>10</v>
      </c>
      <c r="C23" s="18">
        <v>2121122007</v>
      </c>
      <c r="D23" s="31" t="s">
        <v>91</v>
      </c>
      <c r="E23" s="32" t="s">
        <v>43</v>
      </c>
      <c r="F23" s="25" t="s">
        <v>72</v>
      </c>
      <c r="G23" s="18" t="s">
        <v>81</v>
      </c>
      <c r="H23" s="47">
        <v>7.9</v>
      </c>
      <c r="I23" s="8">
        <v>9.1</v>
      </c>
      <c r="J23" s="7">
        <f t="shared" si="0"/>
        <v>8.6</v>
      </c>
      <c r="K23" s="20"/>
    </row>
    <row r="24" spans="1:11" ht="20" customHeight="1">
      <c r="A24" s="38">
        <v>224003</v>
      </c>
      <c r="B24" s="38">
        <v>11</v>
      </c>
      <c r="C24" s="38">
        <v>2121122009</v>
      </c>
      <c r="D24" s="39" t="s">
        <v>58</v>
      </c>
      <c r="E24" s="40" t="s">
        <v>33</v>
      </c>
      <c r="F24" s="41" t="s">
        <v>65</v>
      </c>
      <c r="G24" s="38" t="s">
        <v>81</v>
      </c>
      <c r="H24" s="47">
        <v>4.5</v>
      </c>
      <c r="I24" s="42" t="s">
        <v>117</v>
      </c>
      <c r="J24" s="42" t="e">
        <f t="shared" si="0"/>
        <v>#VALUE!</v>
      </c>
      <c r="K24" s="20"/>
    </row>
    <row r="25" spans="1:11" ht="20" customHeight="1">
      <c r="A25" s="18">
        <v>224003</v>
      </c>
      <c r="B25" s="18">
        <v>12</v>
      </c>
      <c r="C25" s="18">
        <v>2121122003</v>
      </c>
      <c r="D25" s="31" t="s">
        <v>92</v>
      </c>
      <c r="E25" s="32" t="s">
        <v>33</v>
      </c>
      <c r="F25" s="25" t="s">
        <v>93</v>
      </c>
      <c r="G25" s="18" t="s">
        <v>81</v>
      </c>
      <c r="H25" s="47">
        <v>9.3000000000000007</v>
      </c>
      <c r="I25" s="8">
        <v>9.3000000000000007</v>
      </c>
      <c r="J25" s="7">
        <f t="shared" si="0"/>
        <v>9.3000000000000007</v>
      </c>
      <c r="K25" s="20"/>
    </row>
    <row r="26" spans="1:11" ht="20" customHeight="1">
      <c r="A26" s="18">
        <v>224003</v>
      </c>
      <c r="B26" s="18">
        <v>13</v>
      </c>
      <c r="C26" s="18">
        <v>2121102005</v>
      </c>
      <c r="D26" s="31" t="s">
        <v>94</v>
      </c>
      <c r="E26" s="32" t="s">
        <v>33</v>
      </c>
      <c r="F26" s="25" t="s">
        <v>75</v>
      </c>
      <c r="G26" s="18" t="s">
        <v>85</v>
      </c>
      <c r="H26" s="47">
        <v>7.8</v>
      </c>
      <c r="I26" s="8">
        <v>8.1999999999999993</v>
      </c>
      <c r="J26" s="7">
        <f t="shared" si="0"/>
        <v>8</v>
      </c>
      <c r="K26" s="20"/>
    </row>
    <row r="27" spans="1:11" ht="20" customHeight="1">
      <c r="A27" s="38">
        <v>224003</v>
      </c>
      <c r="B27" s="38">
        <v>14</v>
      </c>
      <c r="C27" s="38">
        <v>2121122014</v>
      </c>
      <c r="D27" s="39" t="s">
        <v>32</v>
      </c>
      <c r="E27" s="40" t="s">
        <v>34</v>
      </c>
      <c r="F27" s="41" t="s">
        <v>74</v>
      </c>
      <c r="G27" s="38" t="s">
        <v>79</v>
      </c>
      <c r="H27" s="42"/>
      <c r="I27" s="42" t="s">
        <v>117</v>
      </c>
      <c r="J27" s="42" t="e">
        <f t="shared" si="0"/>
        <v>#VALUE!</v>
      </c>
      <c r="K27" s="20"/>
    </row>
    <row r="28" spans="1:11" ht="20" customHeight="1">
      <c r="A28" s="18">
        <v>224003</v>
      </c>
      <c r="B28" s="18">
        <v>15</v>
      </c>
      <c r="C28" s="18">
        <v>2121120366</v>
      </c>
      <c r="D28" s="31" t="s">
        <v>95</v>
      </c>
      <c r="E28" s="32" t="s">
        <v>48</v>
      </c>
      <c r="F28" s="25" t="s">
        <v>63</v>
      </c>
      <c r="G28" s="18" t="s">
        <v>81</v>
      </c>
      <c r="H28" s="47">
        <v>7.3</v>
      </c>
      <c r="I28" s="8">
        <v>7.1</v>
      </c>
      <c r="J28" s="7">
        <f t="shared" si="0"/>
        <v>7.2</v>
      </c>
      <c r="K28" s="20"/>
    </row>
    <row r="29" spans="1:11" ht="20" customHeight="1">
      <c r="A29" s="18">
        <v>224003</v>
      </c>
      <c r="B29" s="18">
        <v>16</v>
      </c>
      <c r="C29" s="18">
        <v>2121122008</v>
      </c>
      <c r="D29" s="31" t="s">
        <v>96</v>
      </c>
      <c r="E29" s="32" t="s">
        <v>49</v>
      </c>
      <c r="F29" s="25" t="s">
        <v>97</v>
      </c>
      <c r="G29" s="18" t="s">
        <v>81</v>
      </c>
      <c r="H29" s="47">
        <v>8.5</v>
      </c>
      <c r="I29" s="8">
        <v>9</v>
      </c>
      <c r="J29" s="7">
        <f t="shared" si="0"/>
        <v>8.8000000000000007</v>
      </c>
      <c r="K29" s="20"/>
    </row>
    <row r="30" spans="1:11" ht="20" customHeight="1">
      <c r="A30" s="18">
        <v>224003</v>
      </c>
      <c r="B30" s="18">
        <v>17</v>
      </c>
      <c r="C30" s="18">
        <v>2121122012</v>
      </c>
      <c r="D30" s="31" t="s">
        <v>71</v>
      </c>
      <c r="E30" s="32" t="s">
        <v>44</v>
      </c>
      <c r="F30" s="25" t="s">
        <v>68</v>
      </c>
      <c r="G30" s="18" t="s">
        <v>81</v>
      </c>
      <c r="H30" s="47">
        <v>8.6</v>
      </c>
      <c r="I30" s="8">
        <v>8.6999999999999993</v>
      </c>
      <c r="J30" s="7">
        <f t="shared" si="0"/>
        <v>8.6999999999999993</v>
      </c>
      <c r="K30" s="20"/>
    </row>
    <row r="31" spans="1:11" ht="20" customHeight="1">
      <c r="A31" s="18">
        <v>224003</v>
      </c>
      <c r="B31" s="18">
        <v>18</v>
      </c>
      <c r="C31" s="18">
        <v>2121122001</v>
      </c>
      <c r="D31" s="31" t="s">
        <v>47</v>
      </c>
      <c r="E31" s="32" t="s">
        <v>39</v>
      </c>
      <c r="F31" s="25" t="s">
        <v>70</v>
      </c>
      <c r="G31" s="18" t="s">
        <v>81</v>
      </c>
      <c r="H31" s="47">
        <v>8.1999999999999993</v>
      </c>
      <c r="I31" s="8">
        <v>9.5</v>
      </c>
      <c r="J31" s="7">
        <f t="shared" si="0"/>
        <v>9</v>
      </c>
      <c r="K31" s="20"/>
    </row>
    <row r="32" spans="1:11" ht="20" customHeight="1">
      <c r="A32" s="18">
        <v>224003</v>
      </c>
      <c r="B32" s="18">
        <v>19</v>
      </c>
      <c r="C32" s="18">
        <v>2121102003</v>
      </c>
      <c r="D32" s="31" t="s">
        <v>98</v>
      </c>
      <c r="E32" s="32" t="s">
        <v>39</v>
      </c>
      <c r="F32" s="25" t="s">
        <v>99</v>
      </c>
      <c r="G32" s="18" t="s">
        <v>85</v>
      </c>
      <c r="H32" s="47">
        <v>8.3000000000000007</v>
      </c>
      <c r="I32" s="8">
        <v>7.5</v>
      </c>
      <c r="J32" s="7">
        <f t="shared" si="0"/>
        <v>7.8</v>
      </c>
      <c r="K32" s="20"/>
    </row>
    <row r="33" spans="1:11" ht="20" customHeight="1">
      <c r="A33" s="43">
        <v>224003</v>
      </c>
      <c r="B33" s="43">
        <v>20</v>
      </c>
      <c r="C33" s="43">
        <v>2121122005</v>
      </c>
      <c r="D33" s="44" t="s">
        <v>100</v>
      </c>
      <c r="E33" s="45" t="s">
        <v>54</v>
      </c>
      <c r="F33" s="46" t="s">
        <v>62</v>
      </c>
      <c r="G33" s="43" t="s">
        <v>81</v>
      </c>
      <c r="H33" s="47">
        <v>6.9</v>
      </c>
      <c r="I33" s="8">
        <v>8.1</v>
      </c>
      <c r="J33" s="8">
        <f t="shared" si="0"/>
        <v>7.6</v>
      </c>
      <c r="K33" s="20"/>
    </row>
    <row r="34" spans="1:11" ht="20" customHeight="1">
      <c r="A34" s="18">
        <v>224003</v>
      </c>
      <c r="B34" s="18">
        <v>21</v>
      </c>
      <c r="C34" s="18">
        <v>2121122017</v>
      </c>
      <c r="D34" s="31" t="s">
        <v>101</v>
      </c>
      <c r="E34" s="32" t="s">
        <v>35</v>
      </c>
      <c r="F34" s="25" t="s">
        <v>64</v>
      </c>
      <c r="G34" s="18" t="s">
        <v>81</v>
      </c>
      <c r="H34" s="47">
        <v>6.6</v>
      </c>
      <c r="I34" s="8">
        <v>8.5</v>
      </c>
      <c r="J34" s="7">
        <f t="shared" si="0"/>
        <v>7.7</v>
      </c>
      <c r="K34" s="20"/>
    </row>
    <row r="35" spans="1:11" ht="20" customHeight="1">
      <c r="A35" s="18">
        <v>224003</v>
      </c>
      <c r="B35" s="18">
        <v>22</v>
      </c>
      <c r="C35" s="18">
        <v>2121102001</v>
      </c>
      <c r="D35" s="31" t="s">
        <v>102</v>
      </c>
      <c r="E35" s="32" t="s">
        <v>35</v>
      </c>
      <c r="F35" s="25" t="s">
        <v>103</v>
      </c>
      <c r="G35" s="18" t="s">
        <v>85</v>
      </c>
      <c r="H35" s="47">
        <v>9.1</v>
      </c>
      <c r="I35" s="8">
        <v>8.6</v>
      </c>
      <c r="J35" s="7">
        <f t="shared" si="0"/>
        <v>8.8000000000000007</v>
      </c>
      <c r="K35" s="20"/>
    </row>
    <row r="36" spans="1:11" ht="20" customHeight="1">
      <c r="A36" s="43">
        <v>224003</v>
      </c>
      <c r="B36" s="43">
        <v>23</v>
      </c>
      <c r="C36" s="43">
        <v>2121102006</v>
      </c>
      <c r="D36" s="44" t="s">
        <v>104</v>
      </c>
      <c r="E36" s="45" t="s">
        <v>105</v>
      </c>
      <c r="F36" s="46" t="s">
        <v>61</v>
      </c>
      <c r="G36" s="43" t="s">
        <v>85</v>
      </c>
      <c r="H36" s="48">
        <v>8</v>
      </c>
      <c r="I36" s="8">
        <v>7.9</v>
      </c>
      <c r="J36" s="8">
        <f t="shared" si="0"/>
        <v>7.9</v>
      </c>
      <c r="K36" s="20"/>
    </row>
    <row r="37" spans="1:11" ht="20" customHeight="1">
      <c r="A37" s="18">
        <v>224003</v>
      </c>
      <c r="B37" s="35">
        <v>24</v>
      </c>
      <c r="C37" s="37">
        <v>2121120360</v>
      </c>
      <c r="D37" s="36" t="s">
        <v>115</v>
      </c>
      <c r="E37" s="36" t="s">
        <v>106</v>
      </c>
      <c r="F37" s="36"/>
      <c r="G37" s="36"/>
      <c r="H37" s="49">
        <v>7</v>
      </c>
      <c r="I37" s="37">
        <v>7.9</v>
      </c>
      <c r="J37" s="8">
        <f t="shared" si="0"/>
        <v>7.5</v>
      </c>
      <c r="K37" s="36"/>
    </row>
    <row r="38" spans="1:11" ht="20" customHeight="1">
      <c r="A38" s="18">
        <v>224003</v>
      </c>
      <c r="B38" s="35">
        <v>25</v>
      </c>
      <c r="C38" s="37">
        <v>2121120460</v>
      </c>
      <c r="D38" s="36" t="s">
        <v>107</v>
      </c>
      <c r="E38" s="36" t="s">
        <v>108</v>
      </c>
      <c r="F38" s="36"/>
      <c r="G38" s="36"/>
      <c r="H38" s="49">
        <v>6.8</v>
      </c>
      <c r="I38" s="37">
        <v>8.3000000000000007</v>
      </c>
      <c r="J38" s="8">
        <f t="shared" si="0"/>
        <v>7.7</v>
      </c>
      <c r="K38" s="36"/>
    </row>
    <row r="39" spans="1:11" ht="20" customHeight="1">
      <c r="A39" s="18">
        <v>224003</v>
      </c>
      <c r="B39" s="35">
        <v>26</v>
      </c>
      <c r="C39" s="37">
        <v>2121120336</v>
      </c>
      <c r="D39" s="36" t="s">
        <v>109</v>
      </c>
      <c r="E39" s="36" t="s">
        <v>110</v>
      </c>
      <c r="F39" s="36"/>
      <c r="G39" s="36"/>
      <c r="H39" s="49">
        <v>5.9</v>
      </c>
      <c r="I39" s="37">
        <v>5.9</v>
      </c>
      <c r="J39" s="8">
        <f t="shared" si="0"/>
        <v>5.9</v>
      </c>
      <c r="K39" s="36"/>
    </row>
    <row r="40" spans="1:11" ht="20" customHeight="1">
      <c r="A40" s="18">
        <v>224003</v>
      </c>
      <c r="B40" s="35">
        <v>27</v>
      </c>
      <c r="C40" s="37">
        <v>2121120384</v>
      </c>
      <c r="D40" s="36" t="s">
        <v>111</v>
      </c>
      <c r="E40" s="36" t="s">
        <v>112</v>
      </c>
      <c r="F40" s="36"/>
      <c r="G40" s="36"/>
      <c r="H40" s="49">
        <v>8</v>
      </c>
      <c r="I40" s="37">
        <v>7.8</v>
      </c>
      <c r="J40" s="8">
        <f t="shared" si="0"/>
        <v>7.9</v>
      </c>
      <c r="K40" s="36"/>
    </row>
    <row r="41" spans="1:11" ht="20" customHeight="1">
      <c r="A41" s="18">
        <v>224003</v>
      </c>
      <c r="B41" s="35">
        <v>28</v>
      </c>
      <c r="C41" s="37">
        <v>2121120322</v>
      </c>
      <c r="D41" s="36" t="s">
        <v>113</v>
      </c>
      <c r="E41" s="36" t="s">
        <v>114</v>
      </c>
      <c r="F41" s="36"/>
      <c r="G41" s="36"/>
      <c r="H41" s="49">
        <v>7.3</v>
      </c>
      <c r="I41" s="37">
        <v>8.9</v>
      </c>
      <c r="J41" s="8">
        <f t="shared" si="0"/>
        <v>8.3000000000000007</v>
      </c>
      <c r="K41" s="36"/>
    </row>
    <row r="43" spans="1:11" ht="20" customHeight="1">
      <c r="C43" s="11" t="s">
        <v>12</v>
      </c>
      <c r="D43" s="2" t="s">
        <v>118</v>
      </c>
    </row>
    <row r="44" spans="1:11" ht="20" customHeight="1">
      <c r="C44" s="11" t="s">
        <v>13</v>
      </c>
      <c r="D44" s="2" t="s">
        <v>119</v>
      </c>
    </row>
    <row r="45" spans="1:11" ht="20" customHeight="1">
      <c r="C45" s="11" t="s">
        <v>21</v>
      </c>
      <c r="D45" s="2">
        <v>25</v>
      </c>
    </row>
    <row r="46" spans="1:11" ht="20" customHeight="1">
      <c r="C46" s="11" t="s">
        <v>14</v>
      </c>
      <c r="D46" s="2">
        <v>25</v>
      </c>
    </row>
    <row r="47" spans="1:11" ht="20" customHeight="1">
      <c r="C47" s="11" t="s">
        <v>15</v>
      </c>
      <c r="D47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2022-01-21T13:53:54Z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