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2. THI NGÀY 21-12-2021-HKI 21-22\0. BẢNG ĐIỂM\"/>
    </mc:Choice>
  </mc:AlternateContent>
  <bookViews>
    <workbookView showHorizontalScroll="0" showVerticalScroll="0" showSheetTabs="0"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J25" i="1"/>
  <c r="J26" i="1"/>
  <c r="J27" i="1"/>
  <c r="J28" i="1"/>
  <c r="J29" i="1"/>
  <c r="J30" i="1"/>
  <c r="J31" i="1"/>
  <c r="J32" i="1"/>
  <c r="J33" i="1"/>
  <c r="J34" i="1"/>
  <c r="J35" i="1"/>
  <c r="J36" i="1"/>
  <c r="J20" i="1" l="1"/>
  <c r="J21" i="1"/>
  <c r="J22" i="1"/>
  <c r="J23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<sst xmlns="http://schemas.openxmlformats.org/spreadsheetml/2006/main" count="154" uniqueCount="125">
  <si>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</si>
  <si>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</si>
  <si>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</si>
  <si>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</si>
  <si>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</si>
  <si>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</si>
  <si>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</si>
  <si>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</si>
  <si>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</si>
  <si>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</si>
  <si>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</si>
  <si>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</si>
  <si>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</si>
  <si>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</si>
  <si>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</si>
  <si>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</si>
  <si>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</si>
  <si>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TRƯỜNG CAO ĐẲNG CÔNG THƯƠNG TP.HCM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</si>
  <si>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</si>
  <si>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</si>
  <si>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</si>
  <si>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</si>
  <si>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</si>
  <si>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</si>
  <si>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</si>
  <si>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</si>
  <si>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</si>
  <si>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 văn cơ bản</t>
  </si>
  <si>
    <t>21/12/2021</t>
  </si>
  <si>
    <t>17:00</t>
  </si>
  <si>
    <t>Hoàng</t>
  </si>
  <si>
    <t>Hưng</t>
  </si>
  <si>
    <t>Hương</t>
  </si>
  <si>
    <t>Nguyễn Thị Mỹ</t>
  </si>
  <si>
    <t>Nguyễn Văn</t>
  </si>
  <si>
    <t>Trần Minh</t>
  </si>
  <si>
    <t>Sinh</t>
  </si>
  <si>
    <t>Tài</t>
  </si>
  <si>
    <t>Trọng</t>
  </si>
  <si>
    <t>CCQ1917F</t>
  </si>
  <si>
    <t>CCQ1905B</t>
  </si>
  <si>
    <t>Hà</t>
  </si>
  <si>
    <t>25/02/2001</t>
  </si>
  <si>
    <t>CCQ2017H</t>
  </si>
  <si>
    <t>CCQ2012L</t>
  </si>
  <si>
    <t>CCQ2017R</t>
  </si>
  <si>
    <t>Võ Đình</t>
  </si>
  <si>
    <t>CCQ2017G</t>
  </si>
  <si>
    <t>CCQ2017Q</t>
  </si>
  <si>
    <t>CCQ1917H</t>
  </si>
  <si>
    <t>Việt</t>
  </si>
  <si>
    <t>CCQ2026A</t>
  </si>
  <si>
    <t>26/08/2001</t>
  </si>
  <si>
    <t>Quý</t>
  </si>
  <si>
    <t>Nguyễn Thị</t>
  </si>
  <si>
    <t>CCQ1917M</t>
  </si>
  <si>
    <t>ON4</t>
  </si>
  <si>
    <t>Nguyễn Hà Thanh vân</t>
  </si>
  <si>
    <t>Lê Thị Thanh Thảo</t>
  </si>
  <si>
    <t>Đặng Thị Tuyết Nhi</t>
  </si>
  <si>
    <t>Nguyễn Thị Hồng</t>
  </si>
  <si>
    <t>Cúc</t>
  </si>
  <si>
    <t>30/05/2002</t>
  </si>
  <si>
    <t>CCQ2026D</t>
  </si>
  <si>
    <t>Bùi Công</t>
  </si>
  <si>
    <t>Điền</t>
  </si>
  <si>
    <t>25/12/2001</t>
  </si>
  <si>
    <t>Giang Thị Hồng</t>
  </si>
  <si>
    <t>Gấm</t>
  </si>
  <si>
    <t>CCQ1927G</t>
  </si>
  <si>
    <t>Bùi Thị Khánh</t>
  </si>
  <si>
    <t>08/09/2002</t>
  </si>
  <si>
    <t>Trần Việt</t>
  </si>
  <si>
    <t>21/12/2002</t>
  </si>
  <si>
    <t>Hùng</t>
  </si>
  <si>
    <t>10/08/2001</t>
  </si>
  <si>
    <t>Lưu Quốc</t>
  </si>
  <si>
    <t>08/03/2000</t>
  </si>
  <si>
    <t>CCQ1826C</t>
  </si>
  <si>
    <t>07/08/2001</t>
  </si>
  <si>
    <t>CCQ1910C</t>
  </si>
  <si>
    <t>Nguyễn Hồng</t>
  </si>
  <si>
    <t>Khang</t>
  </si>
  <si>
    <t>05/04/2000</t>
  </si>
  <si>
    <t>Lê Đô</t>
  </si>
  <si>
    <t>La</t>
  </si>
  <si>
    <t>23/06/2001</t>
  </si>
  <si>
    <t>Nguyễn Thị Tuyết</t>
  </si>
  <si>
    <t>Lan</t>
  </si>
  <si>
    <t>11/10/2002</t>
  </si>
  <si>
    <t>CCQ2026B</t>
  </si>
  <si>
    <t>Lê Nhật</t>
  </si>
  <si>
    <t>Lâm</t>
  </si>
  <si>
    <t>18/02/2001</t>
  </si>
  <si>
    <t>Lưu Gia</t>
  </si>
  <si>
    <t>Lệ</t>
  </si>
  <si>
    <t>20/01/2000</t>
  </si>
  <si>
    <t>Lương Thị</t>
  </si>
  <si>
    <t>Ly</t>
  </si>
  <si>
    <t>20/02/2002</t>
  </si>
  <si>
    <t>Bùi Trọng</t>
  </si>
  <si>
    <t>Phong</t>
  </si>
  <si>
    <t>10/06/2001</t>
  </si>
  <si>
    <t>CCQ2003A</t>
  </si>
  <si>
    <t>Mạc Xuân</t>
  </si>
  <si>
    <t>02/04/2001</t>
  </si>
  <si>
    <t>Võ Hoàng</t>
  </si>
  <si>
    <t>10/09/2002</t>
  </si>
  <si>
    <t>Tô Tấn</t>
  </si>
  <si>
    <t>28/06/2002</t>
  </si>
  <si>
    <t>05/05/2002</t>
  </si>
  <si>
    <t>Cao Nhật</t>
  </si>
  <si>
    <t>Tường</t>
  </si>
  <si>
    <t>02/03/2001</t>
  </si>
  <si>
    <t>Lê Phi</t>
  </si>
  <si>
    <t>Vàng</t>
  </si>
  <si>
    <t>26/04/2002</t>
  </si>
  <si>
    <t>20/12/2002</t>
  </si>
  <si>
    <t>x</t>
  </si>
  <si>
    <t>Vắng</t>
  </si>
  <si>
    <t xml:space="preserve">Vắng: 02 </t>
  </si>
  <si>
    <t>Số SV có mặt: 21</t>
  </si>
  <si>
    <t>Số bài thi: 21</t>
  </si>
  <si>
    <t>Nguyễn Hà Thanh Vân</t>
  </si>
  <si>
    <t>Hồng Thắng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</si>
</sst>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quotePrefix="1" applyNumberFormat="1" applyFont="1" applyFill="1" applyAlignment="1">
      <alignment horizontal="left"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49" fontId="12" fillId="0" borderId="4" xfId="2" applyNumberFormat="1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12" fillId="0" borderId="5" xfId="2" applyFont="1" applyBorder="1" applyAlignment="1">
      <alignment vertical="center"/>
    </xf>
    <xf numFmtId="49" fontId="12" fillId="0" borderId="0" xfId="2" applyNumberFormat="1" applyFont="1" applyBorder="1"/>
    <xf numFmtId="49" fontId="12" fillId="0" borderId="0" xfId="2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zoomScaleNormal="100" workbookViewId="0">
      <selection activeCell="N7" sqref="N7"/>
    </sheetView>
  </sheetViews>
  <sheetFormatPr defaultColWidth="9.125" defaultRowHeight="20.100000000000001" customHeight="1"/>
  <cols>
    <col min="1" max="1" width="7.6875" style="17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4375" style="2" customWidth="1"/>
    <col min="8" max="8" width="8.4375" style="3" customWidth="1"/>
    <col min="9" max="9" width="9.3125" style="3" customWidth="1"/>
    <col min="10" max="10" width="9.125" style="3" customWidth="1"/>
    <col min="11" max="11" width="9.125" style="2" customWidth="1"/>
    <col min="12" max="16384" width="9.125" style="2"/>
  </cols>
  <sheetData>
    <row r="1" spans="1:11" ht="20.100000000000001" customHeight="1">
      <c r="B1" s="43" t="s">
        <v>17</v>
      </c>
      <c r="C1" s="43"/>
      <c r="D1" s="43"/>
      <c r="E1" s="43"/>
      <c r="H1" s="10"/>
      <c r="I1" s="10"/>
      <c r="J1" s="10"/>
    </row>
    <row r="2" spans="1:11" ht="20.100000000000001" customHeight="1">
      <c r="B2" s="44" t="s">
        <v>18</v>
      </c>
      <c r="C2" s="44"/>
      <c r="D2" s="44"/>
      <c r="E2" s="44"/>
      <c r="H2" s="10"/>
      <c r="I2" s="10"/>
      <c r="J2" s="10"/>
    </row>
    <row r="3" spans="1:11" ht="5.85" customHeight="1">
      <c r="B3" s="9"/>
      <c r="H3" s="10"/>
      <c r="I3" s="10"/>
      <c r="J3" s="10"/>
    </row>
    <row r="4" spans="1:11" ht="20.100000000000001" customHeight="1">
      <c r="B4" s="47" t="s">
        <v>21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3" t="s">
        <v>22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8"/>
      <c r="C6" s="13"/>
      <c r="D6" s="13"/>
      <c r="E6" s="13"/>
      <c r="F6" s="13"/>
      <c r="G6" s="13"/>
      <c r="H6" s="13"/>
      <c r="I6" s="13"/>
      <c r="J6" s="13"/>
    </row>
    <row r="7" spans="1:11" ht="20.100000000000001" customHeight="1">
      <c r="B7" s="41" t="s">
        <v>19</v>
      </c>
      <c r="C7" s="41"/>
      <c r="D7" s="45" t="s">
        <v>27</v>
      </c>
      <c r="E7" s="45"/>
      <c r="F7" s="45"/>
      <c r="G7" s="14" t="s">
        <v>16</v>
      </c>
      <c r="H7" s="24">
        <v>54</v>
      </c>
      <c r="I7" s="29"/>
      <c r="J7" s="29"/>
    </row>
    <row r="8" spans="1:11" ht="20.100000000000001" customHeight="1">
      <c r="B8" s="41" t="s">
        <v>0</v>
      </c>
      <c r="C8" s="41"/>
      <c r="D8" s="50" t="s">
        <v>57</v>
      </c>
      <c r="E8" s="50"/>
      <c r="F8" s="50"/>
      <c r="G8" s="15"/>
      <c r="H8" s="15"/>
      <c r="I8" s="15"/>
      <c r="J8" s="15"/>
    </row>
    <row r="9" spans="1:11" ht="20.100000000000001" customHeight="1">
      <c r="B9" s="41" t="s">
        <v>3</v>
      </c>
      <c r="C9" s="46"/>
      <c r="D9" s="33" t="s">
        <v>28</v>
      </c>
      <c r="E9" s="19" t="s">
        <v>4</v>
      </c>
      <c r="F9" s="34" t="s">
        <v>29</v>
      </c>
      <c r="G9" s="19" t="s">
        <v>5</v>
      </c>
      <c r="H9" s="31" t="s">
        <v>56</v>
      </c>
      <c r="I9" s="31"/>
      <c r="J9" s="31"/>
    </row>
    <row r="10" spans="1:11" ht="20.100000000000001" customHeight="1">
      <c r="B10" s="41" t="s">
        <v>1</v>
      </c>
      <c r="C10" s="41"/>
      <c r="D10" s="50" t="s">
        <v>58</v>
      </c>
      <c r="E10" s="50"/>
      <c r="F10" s="50"/>
      <c r="G10" s="36" t="s">
        <v>121</v>
      </c>
      <c r="H10" s="16"/>
      <c r="I10" s="16"/>
      <c r="J10" s="30" t="s">
        <v>120</v>
      </c>
    </row>
    <row r="11" spans="1:11" ht="20.100000000000001" customHeight="1">
      <c r="B11" s="41" t="s">
        <v>2</v>
      </c>
      <c r="C11" s="41"/>
      <c r="D11" s="50" t="s">
        <v>59</v>
      </c>
      <c r="E11" s="50"/>
      <c r="F11" s="50"/>
      <c r="G11" s="36" t="s">
        <v>122</v>
      </c>
      <c r="H11" s="16"/>
      <c r="I11" s="16"/>
      <c r="J11" s="16"/>
    </row>
    <row r="12" spans="1:11" ht="8.85" customHeight="1">
      <c r="B12" s="37"/>
      <c r="C12" s="38"/>
      <c r="D12" s="38"/>
      <c r="E12" s="38"/>
      <c r="F12" s="38"/>
      <c r="G12" s="38"/>
      <c r="H12" s="38"/>
      <c r="I12" s="38"/>
      <c r="J12" s="38"/>
    </row>
    <row r="13" spans="1:11" ht="31.15" customHeight="1">
      <c r="A13" s="21" t="s">
        <v>23</v>
      </c>
      <c r="B13" s="4" t="s">
        <v>6</v>
      </c>
      <c r="C13" s="5" t="s">
        <v>7</v>
      </c>
      <c r="D13" s="39" t="s">
        <v>8</v>
      </c>
      <c r="E13" s="40"/>
      <c r="F13" s="5" t="s">
        <v>9</v>
      </c>
      <c r="G13" s="5" t="s">
        <v>10</v>
      </c>
      <c r="H13" s="23" t="s">
        <v>24</v>
      </c>
      <c r="I13" s="23" t="s">
        <v>25</v>
      </c>
      <c r="J13" s="6" t="s">
        <v>11</v>
      </c>
      <c r="K13" s="21" t="s">
        <v>26</v>
      </c>
    </row>
    <row r="14" spans="1:11" ht="20.100000000000001" customHeight="1">
      <c r="A14" s="22">
        <v>224103</v>
      </c>
      <c r="B14" s="20">
        <v>1</v>
      </c>
      <c r="C14" s="32">
        <v>2120260108</v>
      </c>
      <c r="D14" s="25" t="s">
        <v>60</v>
      </c>
      <c r="E14" s="26" t="s">
        <v>61</v>
      </c>
      <c r="F14" s="27" t="s">
        <v>62</v>
      </c>
      <c r="G14" s="28" t="s">
        <v>63</v>
      </c>
      <c r="H14" s="8">
        <v>7.9</v>
      </c>
      <c r="I14" s="8">
        <v>7</v>
      </c>
      <c r="J14" s="7">
        <f t="shared" ref="J14:J36" si="0">ROUND((H14*0.4)+(I14*0.6),1)</f>
        <v>7.4</v>
      </c>
      <c r="K14" s="35" t="s">
        <v>118</v>
      </c>
    </row>
    <row r="15" spans="1:11" ht="20.100000000000001" customHeight="1">
      <c r="A15" s="22">
        <v>224103</v>
      </c>
      <c r="B15" s="20">
        <v>2</v>
      </c>
      <c r="C15" s="32">
        <v>2120170567</v>
      </c>
      <c r="D15" s="25" t="s">
        <v>64</v>
      </c>
      <c r="E15" s="26" t="s">
        <v>65</v>
      </c>
      <c r="F15" s="27" t="s">
        <v>66</v>
      </c>
      <c r="G15" s="28" t="s">
        <v>48</v>
      </c>
      <c r="H15" s="8"/>
      <c r="I15" s="8"/>
      <c r="J15" s="7">
        <f t="shared" si="0"/>
        <v>0</v>
      </c>
      <c r="K15" s="35" t="s">
        <v>119</v>
      </c>
    </row>
    <row r="16" spans="1:11" ht="20.100000000000001" customHeight="1">
      <c r="A16" s="22">
        <v>224103</v>
      </c>
      <c r="B16" s="20">
        <v>3</v>
      </c>
      <c r="C16" s="32">
        <v>2119270208</v>
      </c>
      <c r="D16" s="25" t="s">
        <v>67</v>
      </c>
      <c r="E16" s="26" t="s">
        <v>68</v>
      </c>
      <c r="F16" s="27" t="s">
        <v>42</v>
      </c>
      <c r="G16" s="28" t="s">
        <v>69</v>
      </c>
      <c r="H16" s="8">
        <v>4.8</v>
      </c>
      <c r="I16" s="8">
        <v>7.4</v>
      </c>
      <c r="J16" s="7">
        <f t="shared" si="0"/>
        <v>6.4</v>
      </c>
      <c r="K16" s="35" t="s">
        <v>118</v>
      </c>
    </row>
    <row r="17" spans="1:11" ht="20.100000000000001" customHeight="1">
      <c r="A17" s="22">
        <v>224103</v>
      </c>
      <c r="B17" s="20">
        <v>4</v>
      </c>
      <c r="C17" s="32">
        <v>2120260007</v>
      </c>
      <c r="D17" s="25" t="s">
        <v>70</v>
      </c>
      <c r="E17" s="26" t="s">
        <v>41</v>
      </c>
      <c r="F17" s="27" t="s">
        <v>71</v>
      </c>
      <c r="G17" s="28" t="s">
        <v>51</v>
      </c>
      <c r="H17" s="8">
        <v>8.1999999999999993</v>
      </c>
      <c r="I17" s="8">
        <v>7.4</v>
      </c>
      <c r="J17" s="7">
        <f t="shared" si="0"/>
        <v>7.7</v>
      </c>
      <c r="K17" s="35" t="s">
        <v>118</v>
      </c>
    </row>
    <row r="18" spans="1:11" ht="20.100000000000001" customHeight="1">
      <c r="A18" s="22">
        <v>224103</v>
      </c>
      <c r="B18" s="20">
        <v>5</v>
      </c>
      <c r="C18" s="32">
        <v>2120120398</v>
      </c>
      <c r="D18" s="25" t="s">
        <v>72</v>
      </c>
      <c r="E18" s="26" t="s">
        <v>30</v>
      </c>
      <c r="F18" s="27" t="s">
        <v>73</v>
      </c>
      <c r="G18" s="28" t="s">
        <v>44</v>
      </c>
      <c r="H18" s="8">
        <v>9</v>
      </c>
      <c r="I18" s="8">
        <v>8.6999999999999993</v>
      </c>
      <c r="J18" s="7">
        <f t="shared" si="0"/>
        <v>8.8000000000000007</v>
      </c>
      <c r="K18" s="35" t="s">
        <v>118</v>
      </c>
    </row>
    <row r="19" spans="1:11" ht="20.100000000000001" customHeight="1">
      <c r="A19" s="22">
        <v>224103</v>
      </c>
      <c r="B19" s="20">
        <v>6</v>
      </c>
      <c r="C19" s="32">
        <v>2120170698</v>
      </c>
      <c r="D19" s="25" t="s">
        <v>34</v>
      </c>
      <c r="E19" s="26" t="s">
        <v>74</v>
      </c>
      <c r="F19" s="27" t="s">
        <v>75</v>
      </c>
      <c r="G19" s="28" t="s">
        <v>43</v>
      </c>
      <c r="H19" s="8">
        <v>8.8000000000000007</v>
      </c>
      <c r="I19" s="8">
        <v>8.8000000000000007</v>
      </c>
      <c r="J19" s="7">
        <f t="shared" si="0"/>
        <v>8.8000000000000007</v>
      </c>
      <c r="K19" s="35" t="s">
        <v>118</v>
      </c>
    </row>
    <row r="20" spans="1:11" ht="20.100000000000001" customHeight="1">
      <c r="A20" s="22">
        <v>224103</v>
      </c>
      <c r="B20" s="20">
        <v>7</v>
      </c>
      <c r="C20" s="32">
        <v>2118260223</v>
      </c>
      <c r="D20" s="25" t="s">
        <v>76</v>
      </c>
      <c r="E20" s="26" t="s">
        <v>31</v>
      </c>
      <c r="F20" s="27" t="s">
        <v>77</v>
      </c>
      <c r="G20" s="28" t="s">
        <v>78</v>
      </c>
      <c r="H20" s="8">
        <v>8.6999999999999993</v>
      </c>
      <c r="I20" s="8">
        <v>8.1999999999999993</v>
      </c>
      <c r="J20" s="7">
        <f t="shared" si="0"/>
        <v>8.4</v>
      </c>
      <c r="K20" s="35" t="s">
        <v>118</v>
      </c>
    </row>
    <row r="21" spans="1:11" ht="20.100000000000001" customHeight="1">
      <c r="A21" s="22">
        <v>224103</v>
      </c>
      <c r="B21" s="20">
        <v>8</v>
      </c>
      <c r="C21" s="32">
        <v>2119100077</v>
      </c>
      <c r="D21" s="25" t="s">
        <v>54</v>
      </c>
      <c r="E21" s="26" t="s">
        <v>32</v>
      </c>
      <c r="F21" s="27" t="s">
        <v>79</v>
      </c>
      <c r="G21" s="28" t="s">
        <v>80</v>
      </c>
      <c r="H21" s="8">
        <v>8.6</v>
      </c>
      <c r="I21" s="8">
        <v>7.8</v>
      </c>
      <c r="J21" s="7">
        <f t="shared" si="0"/>
        <v>8.1</v>
      </c>
      <c r="K21" s="35" t="s">
        <v>118</v>
      </c>
    </row>
    <row r="22" spans="1:11" ht="20.100000000000001" customHeight="1">
      <c r="A22" s="22">
        <v>224103</v>
      </c>
      <c r="B22" s="20">
        <v>9</v>
      </c>
      <c r="C22" s="32">
        <v>2119170446</v>
      </c>
      <c r="D22" s="25" t="s">
        <v>81</v>
      </c>
      <c r="E22" s="26" t="s">
        <v>82</v>
      </c>
      <c r="F22" s="27" t="s">
        <v>83</v>
      </c>
      <c r="G22" s="28" t="s">
        <v>55</v>
      </c>
      <c r="H22" s="8">
        <v>9.5</v>
      </c>
      <c r="I22" s="8">
        <v>8.5</v>
      </c>
      <c r="J22" s="7">
        <f t="shared" si="0"/>
        <v>8.9</v>
      </c>
      <c r="K22" s="35" t="s">
        <v>118</v>
      </c>
    </row>
    <row r="23" spans="1:11" ht="20.100000000000001" customHeight="1">
      <c r="A23" s="22">
        <v>224103</v>
      </c>
      <c r="B23" s="20">
        <v>10</v>
      </c>
      <c r="C23" s="32">
        <v>2119170254</v>
      </c>
      <c r="D23" s="25" t="s">
        <v>84</v>
      </c>
      <c r="E23" s="26" t="s">
        <v>85</v>
      </c>
      <c r="F23" s="27" t="s">
        <v>86</v>
      </c>
      <c r="G23" s="28" t="s">
        <v>49</v>
      </c>
      <c r="H23" s="8">
        <v>8.1999999999999993</v>
      </c>
      <c r="I23" s="8">
        <v>7.6</v>
      </c>
      <c r="J23" s="7">
        <f t="shared" si="0"/>
        <v>7.8</v>
      </c>
      <c r="K23" s="35" t="s">
        <v>118</v>
      </c>
    </row>
    <row r="24" spans="1:11" ht="20.100000000000001" customHeight="1">
      <c r="A24" s="22">
        <v>224103</v>
      </c>
      <c r="B24" s="20">
        <v>11</v>
      </c>
      <c r="C24" s="32">
        <v>2120260050</v>
      </c>
      <c r="D24" s="25" t="s">
        <v>87</v>
      </c>
      <c r="E24" s="26" t="s">
        <v>88</v>
      </c>
      <c r="F24" s="27" t="s">
        <v>89</v>
      </c>
      <c r="G24" s="28" t="s">
        <v>90</v>
      </c>
      <c r="H24" s="8">
        <v>7.8</v>
      </c>
      <c r="I24" s="8">
        <v>6.5</v>
      </c>
      <c r="J24" s="7">
        <f t="shared" si="0"/>
        <v>7</v>
      </c>
      <c r="K24" s="35" t="s">
        <v>118</v>
      </c>
    </row>
    <row r="25" spans="1:11" ht="20.100000000000001" customHeight="1">
      <c r="A25" s="22">
        <v>224103</v>
      </c>
      <c r="B25" s="20">
        <v>12</v>
      </c>
      <c r="C25" s="32">
        <v>2119170180</v>
      </c>
      <c r="D25" s="25" t="s">
        <v>91</v>
      </c>
      <c r="E25" s="26" t="s">
        <v>92</v>
      </c>
      <c r="F25" s="27" t="s">
        <v>93</v>
      </c>
      <c r="G25" s="28" t="s">
        <v>39</v>
      </c>
      <c r="H25" s="8">
        <v>9.6</v>
      </c>
      <c r="I25" s="8">
        <v>9.1999999999999993</v>
      </c>
      <c r="J25" s="7">
        <f t="shared" si="0"/>
        <v>9.4</v>
      </c>
      <c r="K25" s="35" t="s">
        <v>118</v>
      </c>
    </row>
    <row r="26" spans="1:11" ht="20.100000000000001" customHeight="1">
      <c r="A26" s="22">
        <v>224103</v>
      </c>
      <c r="B26" s="20">
        <v>13</v>
      </c>
      <c r="C26" s="32">
        <v>2120170741</v>
      </c>
      <c r="D26" s="25" t="s">
        <v>94</v>
      </c>
      <c r="E26" s="26" t="s">
        <v>92</v>
      </c>
      <c r="F26" s="27" t="s">
        <v>52</v>
      </c>
      <c r="G26" s="28" t="s">
        <v>48</v>
      </c>
      <c r="H26" s="8">
        <v>8.1999999999999993</v>
      </c>
      <c r="I26" s="8">
        <v>7.4</v>
      </c>
      <c r="J26" s="7">
        <f t="shared" si="0"/>
        <v>7.7</v>
      </c>
      <c r="K26" s="35" t="s">
        <v>118</v>
      </c>
    </row>
    <row r="27" spans="1:11" ht="20.100000000000001" customHeight="1">
      <c r="A27" s="22">
        <v>224103</v>
      </c>
      <c r="B27" s="20">
        <v>14</v>
      </c>
      <c r="C27" s="32">
        <v>2118260228</v>
      </c>
      <c r="D27" s="25" t="s">
        <v>33</v>
      </c>
      <c r="E27" s="26" t="s">
        <v>95</v>
      </c>
      <c r="F27" s="27" t="s">
        <v>96</v>
      </c>
      <c r="G27" s="28" t="s">
        <v>78</v>
      </c>
      <c r="H27" s="8">
        <v>8.8000000000000007</v>
      </c>
      <c r="I27" s="8">
        <v>6.2</v>
      </c>
      <c r="J27" s="7">
        <f t="shared" si="0"/>
        <v>7.2</v>
      </c>
      <c r="K27" s="35" t="s">
        <v>118</v>
      </c>
    </row>
    <row r="28" spans="1:11" ht="20.100000000000001" customHeight="1">
      <c r="A28" s="22">
        <v>224103</v>
      </c>
      <c r="B28" s="20">
        <v>15</v>
      </c>
      <c r="C28" s="32">
        <v>2120260052</v>
      </c>
      <c r="D28" s="25" t="s">
        <v>97</v>
      </c>
      <c r="E28" s="26" t="s">
        <v>98</v>
      </c>
      <c r="F28" s="27" t="s">
        <v>99</v>
      </c>
      <c r="G28" s="28" t="s">
        <v>90</v>
      </c>
      <c r="H28" s="8">
        <v>6.7</v>
      </c>
      <c r="I28" s="8">
        <v>7.1</v>
      </c>
      <c r="J28" s="7">
        <f t="shared" si="0"/>
        <v>6.9</v>
      </c>
      <c r="K28" s="35" t="s">
        <v>118</v>
      </c>
    </row>
    <row r="29" spans="1:11" ht="20.100000000000001" customHeight="1">
      <c r="A29" s="22">
        <v>224103</v>
      </c>
      <c r="B29" s="20">
        <v>16</v>
      </c>
      <c r="C29" s="32">
        <v>2120030022</v>
      </c>
      <c r="D29" s="25" t="s">
        <v>100</v>
      </c>
      <c r="E29" s="26" t="s">
        <v>101</v>
      </c>
      <c r="F29" s="27" t="s">
        <v>102</v>
      </c>
      <c r="G29" s="28" t="s">
        <v>103</v>
      </c>
      <c r="H29" s="8">
        <v>8.9</v>
      </c>
      <c r="I29" s="8">
        <v>8.6999999999999993</v>
      </c>
      <c r="J29" s="7">
        <f t="shared" si="0"/>
        <v>8.8000000000000007</v>
      </c>
      <c r="K29" s="35" t="s">
        <v>118</v>
      </c>
    </row>
    <row r="30" spans="1:11" ht="20.100000000000001" customHeight="1">
      <c r="A30" s="22">
        <v>224103</v>
      </c>
      <c r="B30" s="20">
        <v>17</v>
      </c>
      <c r="C30" s="32">
        <v>2119170264</v>
      </c>
      <c r="D30" s="25" t="s">
        <v>104</v>
      </c>
      <c r="E30" s="26" t="s">
        <v>53</v>
      </c>
      <c r="F30" s="27" t="s">
        <v>105</v>
      </c>
      <c r="G30" s="28" t="s">
        <v>49</v>
      </c>
      <c r="H30" s="8">
        <v>9.1999999999999993</v>
      </c>
      <c r="I30" s="8">
        <v>8.6</v>
      </c>
      <c r="J30" s="7">
        <f t="shared" si="0"/>
        <v>8.8000000000000007</v>
      </c>
      <c r="K30" s="35" t="s">
        <v>118</v>
      </c>
    </row>
    <row r="31" spans="1:11" ht="20.100000000000001" customHeight="1">
      <c r="A31" s="22">
        <v>224103</v>
      </c>
      <c r="B31" s="20">
        <v>18</v>
      </c>
      <c r="C31" s="32">
        <v>2120170621</v>
      </c>
      <c r="D31" s="25" t="s">
        <v>106</v>
      </c>
      <c r="E31" s="26" t="s">
        <v>36</v>
      </c>
      <c r="F31" s="27" t="s">
        <v>107</v>
      </c>
      <c r="G31" s="28" t="s">
        <v>45</v>
      </c>
      <c r="H31" s="8">
        <v>8.6</v>
      </c>
      <c r="I31" s="8">
        <v>7.8</v>
      </c>
      <c r="J31" s="7">
        <f t="shared" si="0"/>
        <v>8.1</v>
      </c>
      <c r="K31" s="35" t="s">
        <v>118</v>
      </c>
    </row>
    <row r="32" spans="1:11" ht="20.100000000000001" customHeight="1">
      <c r="A32" s="22">
        <v>224103</v>
      </c>
      <c r="B32" s="20">
        <v>19</v>
      </c>
      <c r="C32" s="32">
        <v>2120170236</v>
      </c>
      <c r="D32" s="25" t="s">
        <v>108</v>
      </c>
      <c r="E32" s="26" t="s">
        <v>37</v>
      </c>
      <c r="F32" s="27" t="s">
        <v>109</v>
      </c>
      <c r="G32" s="28" t="s">
        <v>47</v>
      </c>
      <c r="H32" s="8">
        <v>8.9</v>
      </c>
      <c r="I32" s="8">
        <v>9.3000000000000007</v>
      </c>
      <c r="J32" s="7">
        <f t="shared" si="0"/>
        <v>9.1</v>
      </c>
      <c r="K32" s="35" t="s">
        <v>118</v>
      </c>
    </row>
    <row r="33" spans="1:11" ht="20.100000000000001" customHeight="1">
      <c r="A33" s="22">
        <v>224103</v>
      </c>
      <c r="B33" s="20">
        <v>20</v>
      </c>
      <c r="C33" s="32">
        <v>2120170591</v>
      </c>
      <c r="D33" s="25" t="s">
        <v>35</v>
      </c>
      <c r="E33" s="26" t="s">
        <v>38</v>
      </c>
      <c r="F33" s="27" t="s">
        <v>110</v>
      </c>
      <c r="G33" s="28" t="s">
        <v>48</v>
      </c>
      <c r="H33" s="8">
        <v>8.1</v>
      </c>
      <c r="I33" s="8">
        <v>8</v>
      </c>
      <c r="J33" s="7">
        <f t="shared" si="0"/>
        <v>8</v>
      </c>
      <c r="K33" s="35" t="s">
        <v>118</v>
      </c>
    </row>
    <row r="34" spans="1:11" ht="20.100000000000001" customHeight="1">
      <c r="A34" s="22">
        <v>224103</v>
      </c>
      <c r="B34" s="20">
        <v>21</v>
      </c>
      <c r="C34" s="32">
        <v>2119050066</v>
      </c>
      <c r="D34" s="25" t="s">
        <v>111</v>
      </c>
      <c r="E34" s="26" t="s">
        <v>112</v>
      </c>
      <c r="F34" s="27" t="s">
        <v>113</v>
      </c>
      <c r="G34" s="28" t="s">
        <v>40</v>
      </c>
      <c r="H34" s="8">
        <v>8.5</v>
      </c>
      <c r="I34" s="8">
        <v>7.4</v>
      </c>
      <c r="J34" s="7">
        <f t="shared" si="0"/>
        <v>7.8</v>
      </c>
      <c r="K34" s="35" t="s">
        <v>118</v>
      </c>
    </row>
    <row r="35" spans="1:11" ht="20.100000000000001" customHeight="1">
      <c r="A35" s="22">
        <v>224103</v>
      </c>
      <c r="B35" s="20">
        <v>22</v>
      </c>
      <c r="C35" s="32">
        <v>2120170696</v>
      </c>
      <c r="D35" s="25" t="s">
        <v>114</v>
      </c>
      <c r="E35" s="26" t="s">
        <v>115</v>
      </c>
      <c r="F35" s="27" t="s">
        <v>116</v>
      </c>
      <c r="G35" s="28" t="s">
        <v>47</v>
      </c>
      <c r="H35" s="8"/>
      <c r="I35" s="8"/>
      <c r="J35" s="7">
        <f t="shared" si="0"/>
        <v>0</v>
      </c>
      <c r="K35" s="35" t="s">
        <v>119</v>
      </c>
    </row>
    <row r="36" spans="1:11" ht="20.100000000000001" customHeight="1">
      <c r="A36" s="22">
        <v>224103</v>
      </c>
      <c r="B36" s="20">
        <v>23</v>
      </c>
      <c r="C36" s="32">
        <v>2120170281</v>
      </c>
      <c r="D36" s="25" t="s">
        <v>46</v>
      </c>
      <c r="E36" s="26" t="s">
        <v>50</v>
      </c>
      <c r="F36" s="27" t="s">
        <v>117</v>
      </c>
      <c r="G36" s="28" t="s">
        <v>43</v>
      </c>
      <c r="H36" s="8">
        <v>8.9</v>
      </c>
      <c r="I36" s="8">
        <v>9.6</v>
      </c>
      <c r="J36" s="7">
        <f t="shared" si="0"/>
        <v>9.3000000000000007</v>
      </c>
      <c r="K36" s="35" t="s">
        <v>118</v>
      </c>
    </row>
    <row r="38" spans="1:11" ht="20.100000000000001" customHeight="1">
      <c r="B38" s="9"/>
      <c r="C38" s="11" t="s">
        <v>12</v>
      </c>
      <c r="D38" s="42" t="s">
        <v>123</v>
      </c>
      <c r="E38" s="42"/>
      <c r="F38" s="42"/>
      <c r="G38" s="11"/>
      <c r="H38" s="11"/>
    </row>
    <row r="39" spans="1:11" ht="20.100000000000001" customHeight="1">
      <c r="B39" s="9"/>
      <c r="C39" s="11" t="s">
        <v>13</v>
      </c>
      <c r="D39" s="42" t="s">
        <v>124</v>
      </c>
      <c r="E39" s="42"/>
      <c r="F39" s="42"/>
      <c r="G39" s="11"/>
      <c r="H39" s="11"/>
    </row>
    <row r="40" spans="1:11" ht="20.100000000000001" customHeight="1">
      <c r="B40" s="9"/>
      <c r="C40" s="11" t="s">
        <v>20</v>
      </c>
      <c r="D40" s="2">
        <v>21</v>
      </c>
      <c r="E40" s="11"/>
      <c r="F40" s="11"/>
      <c r="G40" s="11"/>
      <c r="H40" s="12"/>
    </row>
    <row r="41" spans="1:11" ht="20.100000000000001" customHeight="1">
      <c r="B41" s="9"/>
      <c r="C41" s="11" t="s">
        <v>14</v>
      </c>
      <c r="D41" s="2">
        <v>21</v>
      </c>
      <c r="E41" s="11"/>
      <c r="F41" s="11"/>
      <c r="G41" s="11"/>
      <c r="H41" s="12"/>
    </row>
    <row r="42" spans="1:11" ht="20.100000000000001" customHeight="1">
      <c r="B42" s="9"/>
      <c r="C42" s="11" t="s">
        <v>15</v>
      </c>
      <c r="D42" s="2">
        <v>0</v>
      </c>
      <c r="E42" s="11"/>
      <c r="F42" s="11"/>
      <c r="G42" s="11"/>
      <c r="H42" s="12"/>
    </row>
  </sheetData>
  <mergeCells count="17">
    <mergeCell ref="B1:E1"/>
    <mergeCell ref="B2:E2"/>
    <mergeCell ref="B10:C10"/>
    <mergeCell ref="B11:C11"/>
    <mergeCell ref="B8:C8"/>
    <mergeCell ref="D7:F7"/>
    <mergeCell ref="B9:C9"/>
    <mergeCell ref="B4:J4"/>
    <mergeCell ref="B5:J5"/>
    <mergeCell ref="D8:F8"/>
    <mergeCell ref="D10:F10"/>
    <mergeCell ref="D11:F11"/>
    <mergeCell ref="B12:J12"/>
    <mergeCell ref="D13:E13"/>
    <mergeCell ref="B7:C7"/>
    <mergeCell ref="D38:F38"/>
    <mergeCell ref="D39:F39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2021-12-27T07:35:25Z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